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から0405様式に統一\★202304以降　作業中\最新\"/>
    </mc:Choice>
  </mc:AlternateContent>
  <xr:revisionPtr revIDLastSave="0" documentId="13_ncr:1_{63CDB8EA-C921-4416-8228-9906D90F3AA1}" xr6:coauthVersionLast="47" xr6:coauthVersionMax="47" xr10:uidLastSave="{00000000-0000-0000-0000-000000000000}"/>
  <bookViews>
    <workbookView xWindow="-120" yWindow="-120" windowWidth="29040" windowHeight="15840" tabRatio="912" xr2:uid="{00000000-000D-0000-FFFF-FFFF00000000}"/>
  </bookViews>
  <sheets>
    <sheet name="評価項目一覧(戸建)" sheetId="18" r:id="rId1"/>
    <sheet name="×評価項目一覧(戸建)" sheetId="15" state="hidden" r:id="rId2"/>
    <sheet name="1回目　基礎配筋" sheetId="1" r:id="rId3"/>
    <sheet name="2回目　躯体" sheetId="2" r:id="rId4"/>
    <sheet name="3回目　内装下地張り" sheetId="3" r:id="rId5"/>
    <sheet name="3回目ｏｒ4回目" sheetId="17" r:id="rId6"/>
    <sheet name="4回目　竣工" sheetId="4" r:id="rId7"/>
    <sheet name="5回目　空気測定" sheetId="5" r:id="rId8"/>
    <sheet name="評価項目一覧 (共同住宅)" sheetId="16" state="hidden" r:id="rId9"/>
  </sheets>
  <definedNames>
    <definedName name="_xlnm.Print_Area" localSheetId="1">'×評価項目一覧(戸建)'!$B$2:$AC$53</definedName>
    <definedName name="_xlnm.Print_Area" localSheetId="2">'1回目　基礎配筋'!$B$2:$BU$181</definedName>
    <definedName name="_xlnm.Print_Area" localSheetId="3">'2回目　躯体'!$B$2:$BU$297</definedName>
    <definedName name="_xlnm.Print_Area" localSheetId="4">'3回目　内装下地張り'!$B$1:$BU$310</definedName>
    <definedName name="_xlnm.Print_Area" localSheetId="5">'3回目ｏｒ4回目'!$C$1:$AS$87</definedName>
    <definedName name="_xlnm.Print_Area" localSheetId="6">'4回目　竣工'!$B$1:$BU$457</definedName>
    <definedName name="_xlnm.Print_Area" localSheetId="7">'5回目　空気測定'!$B$1:$BU$192</definedName>
    <definedName name="_xlnm.Print_Area" localSheetId="8">'評価項目一覧 (共同住宅)'!$B$2:$E$29</definedName>
    <definedName name="_xlnm.Print_Area" localSheetId="0">'評価項目一覧(戸建)'!$B$2:$E$19</definedName>
    <definedName name="チェック欄" localSheetId="0">#REF!</definedName>
    <definedName name="チェック欄">#REF!</definedName>
  </definedNames>
  <calcPr calcId="181029"/>
</workbook>
</file>

<file path=xl/calcChain.xml><?xml version="1.0" encoding="utf-8"?>
<calcChain xmlns="http://schemas.openxmlformats.org/spreadsheetml/2006/main">
  <c r="AC72" i="5" l="1"/>
  <c r="AC72" i="4"/>
  <c r="AC72" i="3"/>
  <c r="AC72" i="2"/>
  <c r="Z36" i="4"/>
  <c r="V55" i="4" s="1"/>
  <c r="AC68" i="5"/>
  <c r="AE63" i="5"/>
  <c r="AE59" i="5"/>
  <c r="AH41" i="5"/>
  <c r="AE62" i="5"/>
  <c r="AH39" i="5"/>
  <c r="AE61" i="5"/>
  <c r="Z36" i="5"/>
  <c r="V55" i="5"/>
  <c r="Z33" i="5"/>
  <c r="V57" i="5"/>
  <c r="AK13" i="5"/>
  <c r="AK11" i="5"/>
  <c r="AC68" i="4"/>
  <c r="AE63" i="4"/>
  <c r="AE59" i="4"/>
  <c r="AH41" i="4"/>
  <c r="AE62" i="4"/>
  <c r="AH39" i="4"/>
  <c r="AE61" i="4" s="1"/>
  <c r="Z33" i="4"/>
  <c r="V57" i="4"/>
  <c r="AK13" i="4"/>
  <c r="AK11" i="4"/>
  <c r="L81" i="17"/>
  <c r="I81" i="17"/>
  <c r="O81" i="17"/>
  <c r="L80" i="17"/>
  <c r="I80" i="17"/>
  <c r="O80" i="17"/>
  <c r="L79" i="17"/>
  <c r="O79" i="17" s="1"/>
  <c r="I79" i="17"/>
  <c r="L78" i="17"/>
  <c r="I78" i="17"/>
  <c r="O78" i="17" s="1"/>
  <c r="L77" i="17"/>
  <c r="I77" i="17"/>
  <c r="O77" i="17"/>
  <c r="L76" i="17"/>
  <c r="I76" i="17"/>
  <c r="O76" i="17"/>
  <c r="L75" i="17"/>
  <c r="O75" i="17" s="1"/>
  <c r="I75" i="17"/>
  <c r="L74" i="17"/>
  <c r="I74" i="17"/>
  <c r="O74" i="17" s="1"/>
  <c r="L73" i="17"/>
  <c r="I73" i="17"/>
  <c r="O73" i="17"/>
  <c r="L72" i="17"/>
  <c r="I72" i="17"/>
  <c r="O72" i="17" s="1"/>
  <c r="L69" i="17"/>
  <c r="I69" i="17"/>
  <c r="O69" i="17" s="1"/>
  <c r="L68" i="17"/>
  <c r="I68" i="17"/>
  <c r="O68" i="17"/>
  <c r="L67" i="17"/>
  <c r="I67" i="17"/>
  <c r="O67" i="17"/>
  <c r="L66" i="17"/>
  <c r="O66" i="17" s="1"/>
  <c r="I66" i="17"/>
  <c r="L65" i="17"/>
  <c r="I65" i="17"/>
  <c r="O65" i="17" s="1"/>
  <c r="L64" i="17"/>
  <c r="I64" i="17"/>
  <c r="O64" i="17"/>
  <c r="L63" i="17"/>
  <c r="I63" i="17"/>
  <c r="O63" i="17"/>
  <c r="L62" i="17"/>
  <c r="O62" i="17" s="1"/>
  <c r="I62" i="17"/>
  <c r="L61" i="17"/>
  <c r="I61" i="17"/>
  <c r="O61" i="17" s="1"/>
  <c r="L60" i="17"/>
  <c r="I60" i="17"/>
  <c r="O60" i="17"/>
  <c r="L57" i="17"/>
  <c r="I57" i="17"/>
  <c r="O57" i="17"/>
  <c r="AE56" i="17"/>
  <c r="L56" i="17"/>
  <c r="I56" i="17"/>
  <c r="O56" i="17"/>
  <c r="AE55" i="17"/>
  <c r="L55" i="17"/>
  <c r="I55" i="17"/>
  <c r="O55" i="17"/>
  <c r="AE54" i="17"/>
  <c r="L54" i="17"/>
  <c r="I54" i="17"/>
  <c r="O54" i="17"/>
  <c r="AE53" i="17"/>
  <c r="L53" i="17"/>
  <c r="I53" i="17"/>
  <c r="O53" i="17"/>
  <c r="AE52" i="17"/>
  <c r="L52" i="17"/>
  <c r="I52" i="17"/>
  <c r="O52" i="17"/>
  <c r="AE51" i="17"/>
  <c r="L51" i="17"/>
  <c r="I51" i="17"/>
  <c r="O51" i="17"/>
  <c r="AE50" i="17"/>
  <c r="L50" i="17"/>
  <c r="I50" i="17"/>
  <c r="O50" i="17"/>
  <c r="AE49" i="17"/>
  <c r="L49" i="17"/>
  <c r="I49" i="17"/>
  <c r="O49" i="17"/>
  <c r="AE48" i="17"/>
  <c r="L48" i="17"/>
  <c r="I48" i="17"/>
  <c r="O48" i="17"/>
  <c r="E58" i="17"/>
  <c r="AC81" i="17" s="1"/>
  <c r="AC83" i="17" s="1"/>
  <c r="AE47" i="17"/>
  <c r="AE46" i="17"/>
  <c r="AE45" i="17"/>
  <c r="L45" i="17"/>
  <c r="I45" i="17"/>
  <c r="O45" i="17"/>
  <c r="AE44" i="17"/>
  <c r="L44" i="17"/>
  <c r="I44" i="17"/>
  <c r="O44" i="17"/>
  <c r="AE43" i="17"/>
  <c r="L43" i="17"/>
  <c r="I43" i="17"/>
  <c r="O43" i="17"/>
  <c r="AE42" i="17"/>
  <c r="L42" i="17"/>
  <c r="I42" i="17"/>
  <c r="O42" i="17"/>
  <c r="AE41" i="17"/>
  <c r="L41" i="17"/>
  <c r="I41" i="17"/>
  <c r="O41" i="17"/>
  <c r="AE40" i="17"/>
  <c r="L40" i="17"/>
  <c r="I40" i="17"/>
  <c r="O40" i="17"/>
  <c r="AE39" i="17"/>
  <c r="L39" i="17"/>
  <c r="I39" i="17"/>
  <c r="AE38" i="17"/>
  <c r="L38" i="17"/>
  <c r="I38" i="17"/>
  <c r="O38" i="17"/>
  <c r="AE37" i="17"/>
  <c r="L37" i="17"/>
  <c r="I37" i="17"/>
  <c r="AE36" i="17"/>
  <c r="L36" i="17"/>
  <c r="I36" i="17"/>
  <c r="AE35" i="17"/>
  <c r="AE34" i="17"/>
  <c r="AE33" i="17"/>
  <c r="L33" i="17"/>
  <c r="I33" i="17"/>
  <c r="O33" i="17" s="1"/>
  <c r="AE32" i="17"/>
  <c r="L32" i="17"/>
  <c r="I32" i="17"/>
  <c r="O32" i="17" s="1"/>
  <c r="AE31" i="17"/>
  <c r="L31" i="17"/>
  <c r="I31" i="17"/>
  <c r="O31" i="17" s="1"/>
  <c r="AE30" i="17"/>
  <c r="L30" i="17"/>
  <c r="I30" i="17"/>
  <c r="O30" i="17"/>
  <c r="AE29" i="17"/>
  <c r="L29" i="17"/>
  <c r="I29" i="17"/>
  <c r="O29" i="17"/>
  <c r="AE28" i="17"/>
  <c r="L28" i="17"/>
  <c r="I28" i="17"/>
  <c r="O28" i="17"/>
  <c r="AE27" i="17"/>
  <c r="L27" i="17"/>
  <c r="I27" i="17"/>
  <c r="AE26" i="17"/>
  <c r="L26" i="17"/>
  <c r="O26" i="17" s="1"/>
  <c r="I26" i="17"/>
  <c r="AE25" i="17"/>
  <c r="L25" i="17"/>
  <c r="I25" i="17"/>
  <c r="AE24" i="17"/>
  <c r="L24" i="17"/>
  <c r="I24" i="17"/>
  <c r="O24" i="17" s="1"/>
  <c r="E34" i="17" s="1"/>
  <c r="W81" i="17" s="1"/>
  <c r="W83" i="17" s="1"/>
  <c r="AE23" i="17"/>
  <c r="AE22" i="17"/>
  <c r="AE21" i="17"/>
  <c r="AE20" i="17"/>
  <c r="K20" i="17"/>
  <c r="W73" i="17"/>
  <c r="AD73" i="17"/>
  <c r="AE19" i="17"/>
  <c r="AE18" i="17"/>
  <c r="AE17" i="17"/>
  <c r="AE16" i="17"/>
  <c r="AE15" i="17"/>
  <c r="AE14" i="17"/>
  <c r="AE13" i="17"/>
  <c r="AE12" i="17"/>
  <c r="AE11" i="17"/>
  <c r="AE10" i="17"/>
  <c r="AE9" i="17"/>
  <c r="AE8" i="17"/>
  <c r="AC68" i="3"/>
  <c r="AE63" i="3"/>
  <c r="AE59" i="3"/>
  <c r="AH41" i="3"/>
  <c r="AE62" i="3" s="1"/>
  <c r="AH39" i="3"/>
  <c r="AE61" i="3"/>
  <c r="Z33" i="3"/>
  <c r="V57" i="3" s="1"/>
  <c r="AK13" i="3"/>
  <c r="AK11" i="3"/>
  <c r="AE63" i="2"/>
  <c r="AE59" i="2"/>
  <c r="AH41" i="2"/>
  <c r="AE62" i="2"/>
  <c r="AH39" i="2"/>
  <c r="AE61" i="2" s="1"/>
  <c r="Z36" i="2"/>
  <c r="V55" i="2"/>
  <c r="Z33" i="2"/>
  <c r="V57" i="2" s="1"/>
  <c r="AK13" i="2"/>
  <c r="AK11" i="2"/>
  <c r="AC68" i="2"/>
  <c r="AE62" i="1"/>
  <c r="AE61" i="1"/>
  <c r="V57" i="1"/>
  <c r="V55" i="1"/>
  <c r="AC68" i="1"/>
  <c r="CK95" i="4"/>
  <c r="CK94" i="4"/>
  <c r="CK95" i="3"/>
  <c r="CK94" i="3"/>
  <c r="Z36" i="3"/>
  <c r="V55" i="3"/>
  <c r="O36" i="17"/>
  <c r="E46" i="17" s="1"/>
  <c r="Z81" i="17" s="1"/>
  <c r="Z83" i="17" s="1"/>
  <c r="O37" i="17"/>
  <c r="O39" i="17"/>
  <c r="O25" i="17"/>
  <c r="O27" i="17"/>
  <c r="E70" i="17" l="1"/>
  <c r="AF81" i="17" s="1"/>
  <c r="AF83" i="17" s="1"/>
  <c r="E82" i="17"/>
  <c r="AI81" i="17" l="1"/>
  <c r="AI83" i="17" s="1"/>
  <c r="O8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Z86" authorId="0" shapeId="0" xr:uid="{00000000-0006-0000-0700-000001000000}">
      <text>
        <r>
          <rPr>
            <b/>
            <sz val="9"/>
            <color indexed="81"/>
            <rFont val="ＭＳ Ｐゴシック"/>
            <family val="3"/>
            <charset val="128"/>
          </rPr>
          <t>コロンを使用して入力してください。
例）2:30など</t>
        </r>
      </text>
    </comment>
    <comment ref="BK86" authorId="0" shapeId="0" xr:uid="{00000000-0006-0000-0700-000002000000}">
      <text>
        <r>
          <rPr>
            <b/>
            <sz val="9"/>
            <color indexed="81"/>
            <rFont val="ＭＳ Ｐゴシック"/>
            <family val="3"/>
            <charset val="128"/>
          </rPr>
          <t>コロンを使用して入力してください。
例）2:30など</t>
        </r>
      </text>
    </comment>
    <comment ref="AZ103" authorId="0" shapeId="0" xr:uid="{00000000-0006-0000-0700-000003000000}">
      <text>
        <r>
          <rPr>
            <b/>
            <sz val="9"/>
            <color indexed="81"/>
            <rFont val="ＭＳ Ｐゴシック"/>
            <family val="3"/>
            <charset val="128"/>
          </rPr>
          <t>コロンを使用して入力してください。
例）2:30など</t>
        </r>
      </text>
    </comment>
    <comment ref="BK103" authorId="0" shapeId="0" xr:uid="{00000000-0006-0000-0700-000004000000}">
      <text>
        <r>
          <rPr>
            <b/>
            <sz val="9"/>
            <color indexed="81"/>
            <rFont val="ＭＳ Ｐゴシック"/>
            <family val="3"/>
            <charset val="128"/>
          </rPr>
          <t>コロンを使用して入力してください。
例）2:30など</t>
        </r>
      </text>
    </comment>
    <comment ref="AZ120" authorId="0" shapeId="0" xr:uid="{00000000-0006-0000-0700-000005000000}">
      <text>
        <r>
          <rPr>
            <b/>
            <sz val="9"/>
            <color indexed="81"/>
            <rFont val="ＭＳ Ｐゴシック"/>
            <family val="3"/>
            <charset val="128"/>
          </rPr>
          <t>コロンを使用して入力してください。
例）2:30など</t>
        </r>
      </text>
    </comment>
    <comment ref="BK120" authorId="0" shapeId="0" xr:uid="{00000000-0006-0000-0700-000006000000}">
      <text>
        <r>
          <rPr>
            <b/>
            <sz val="9"/>
            <color indexed="81"/>
            <rFont val="ＭＳ Ｐゴシック"/>
            <family val="3"/>
            <charset val="128"/>
          </rPr>
          <t>コロンを使用して入力してください。
例）2:30など</t>
        </r>
      </text>
    </comment>
  </commentList>
</comments>
</file>

<file path=xl/sharedStrings.xml><?xml version="1.0" encoding="utf-8"?>
<sst xmlns="http://schemas.openxmlformats.org/spreadsheetml/2006/main" count="4991" uniqueCount="723">
  <si>
    <t>評価対象建築物の所在地※</t>
    <rPh sb="0" eb="2">
      <t>ヒョウカ</t>
    </rPh>
    <rPh sb="2" eb="4">
      <t>タイショウ</t>
    </rPh>
    <rPh sb="4" eb="7">
      <t>ケンチクブツ</t>
    </rPh>
    <rPh sb="8" eb="11">
      <t>ショザイチ</t>
    </rPh>
    <phoneticPr fontId="1"/>
  </si>
  <si>
    <t>工事施工者※</t>
    <rPh sb="0" eb="2">
      <t>コウジ</t>
    </rPh>
    <rPh sb="2" eb="4">
      <t>セコウ</t>
    </rPh>
    <rPh sb="4" eb="5">
      <t>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</si>
  <si>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</si>
  <si>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</si>
  <si>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</si>
  <si>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施工（管理）者の氏名</t>
    <rPh sb="0" eb="2">
      <t>セコウ</t>
    </rPh>
    <rPh sb="3" eb="5">
      <t>カンリ</t>
    </rPh>
    <rPh sb="6" eb="7">
      <t>シャ</t>
    </rPh>
    <rPh sb="8" eb="10">
      <t>シメイ</t>
    </rPh>
    <phoneticPr fontId="1"/>
  </si>
  <si>
    <t>記入要領</t>
    <rPh sb="0" eb="2">
      <t>キニュウ</t>
    </rPh>
    <rPh sb="2" eb="4">
      <t>ヨウリョウ</t>
    </rPh>
    <phoneticPr fontId="1"/>
  </si>
  <si>
    <t>１．</t>
    <phoneticPr fontId="1"/>
  </si>
  <si>
    <t>２．</t>
    <phoneticPr fontId="1"/>
  </si>
  <si>
    <t>３．</t>
    <phoneticPr fontId="1"/>
  </si>
  <si>
    <t>４．</t>
    <phoneticPr fontId="1"/>
  </si>
  <si>
    <t>施工状況報告書</t>
    <rPh sb="0" eb="2">
      <t>セコウ</t>
    </rPh>
    <rPh sb="2" eb="4">
      <t>ジョウキョウ</t>
    </rPh>
    <rPh sb="4" eb="7">
      <t>ホウコクショ</t>
    </rPh>
    <phoneticPr fontId="1"/>
  </si>
  <si>
    <t>性能表示事項</t>
    <rPh sb="0" eb="2">
      <t>セイノウ</t>
    </rPh>
    <rPh sb="2" eb="4">
      <t>ヒョウジ</t>
    </rPh>
    <rPh sb="4" eb="6">
      <t>ジコウ</t>
    </rPh>
    <phoneticPr fontId="1"/>
  </si>
  <si>
    <t>Ａ</t>
    <phoneticPr fontId="1"/>
  </si>
  <si>
    <t>Ｂ</t>
    <phoneticPr fontId="1"/>
  </si>
  <si>
    <t>Ｃ</t>
    <phoneticPr fontId="1"/>
  </si>
  <si>
    <t>□無</t>
  </si>
  <si>
    <t>□</t>
  </si>
  <si>
    <t>□</t>
    <phoneticPr fontId="1"/>
  </si>
  <si>
    <t>変更内容報告欄</t>
    <rPh sb="0" eb="2">
      <t>ヘンコウ</t>
    </rPh>
    <rPh sb="2" eb="4">
      <t>ナイヨウ</t>
    </rPh>
    <rPh sb="4" eb="6">
      <t>ホウコク</t>
    </rPh>
    <rPh sb="6" eb="7">
      <t>ラン</t>
    </rPh>
    <phoneticPr fontId="1"/>
  </si>
  <si>
    <t>[記入事項]</t>
    <rPh sb="1" eb="3">
      <t>キニュウ</t>
    </rPh>
    <rPh sb="3" eb="5">
      <t>ジコウ</t>
    </rPh>
    <phoneticPr fontId="1"/>
  </si>
  <si>
    <t>「性能表示事項」欄には、変更のあった性能表示事項を記入して下さい。</t>
    <rPh sb="1" eb="3">
      <t>セイノウ</t>
    </rPh>
    <rPh sb="3" eb="5">
      <t>ヒョウジ</t>
    </rPh>
    <rPh sb="5" eb="7">
      <t>ジコウ</t>
    </rPh>
    <rPh sb="8" eb="9">
      <t>ラン</t>
    </rPh>
    <rPh sb="12" eb="14">
      <t>ヘンコウ</t>
    </rPh>
    <rPh sb="18" eb="20">
      <t>セイノウ</t>
    </rPh>
    <rPh sb="20" eb="22">
      <t>ヒョウジ</t>
    </rPh>
    <rPh sb="22" eb="24">
      <t>ジコウ</t>
    </rPh>
    <rPh sb="25" eb="27">
      <t>キニュウ</t>
    </rPh>
    <rPh sb="29" eb="30">
      <t>クダ</t>
    </rPh>
    <phoneticPr fontId="1"/>
  </si>
  <si>
    <t>「変更内容報告欄」には、変更の内容を具体的に記載して下さい。</t>
    <rPh sb="1" eb="3">
      <t>ヘンコウ</t>
    </rPh>
    <rPh sb="3" eb="5">
      <t>ナイヨウ</t>
    </rPh>
    <rPh sb="5" eb="7">
      <t>ホウコク</t>
    </rPh>
    <rPh sb="7" eb="8">
      <t>ラン</t>
    </rPh>
    <rPh sb="12" eb="14">
      <t>ヘンコウ</t>
    </rPh>
    <rPh sb="15" eb="17">
      <t>ナイヨウ</t>
    </rPh>
    <rPh sb="18" eb="21">
      <t>グタイテキ</t>
    </rPh>
    <rPh sb="22" eb="24">
      <t>キサイ</t>
    </rPh>
    <rPh sb="26" eb="27">
      <t>クダ</t>
    </rPh>
    <phoneticPr fontId="1"/>
  </si>
  <si>
    <t>（第二面）</t>
    <rPh sb="1" eb="2">
      <t>ダイ</t>
    </rPh>
    <rPh sb="2" eb="3">
      <t>ニ</t>
    </rPh>
    <rPh sb="3" eb="4">
      <t>メン</t>
    </rPh>
    <phoneticPr fontId="1"/>
  </si>
  <si>
    <t>変更項目</t>
    <rPh sb="0" eb="2">
      <t>ヘンコウ</t>
    </rPh>
    <rPh sb="2" eb="4">
      <t>コウモク</t>
    </rPh>
    <phoneticPr fontId="1"/>
  </si>
  <si>
    <t>を記載してください。未定の場合はその旨を記入してください。</t>
    <rPh sb="10" eb="12">
      <t>ミテイ</t>
    </rPh>
    <rPh sb="13" eb="15">
      <t>バアイ</t>
    </rPh>
    <rPh sb="18" eb="19">
      <t>ムネ</t>
    </rPh>
    <rPh sb="20" eb="22">
      <t>キニュウ</t>
    </rPh>
    <phoneticPr fontId="1"/>
  </si>
  <si>
    <t>載してください。未定の場合は、その旨を記入してください。</t>
    <rPh sb="8" eb="10">
      <t>ミテイ</t>
    </rPh>
    <rPh sb="11" eb="13">
      <t>バアイ</t>
    </rPh>
    <rPh sb="17" eb="18">
      <t>ムネ</t>
    </rPh>
    <rPh sb="19" eb="21">
      <t>キニュウ</t>
    </rPh>
    <phoneticPr fontId="1"/>
  </si>
  <si>
    <t>名又は名称、住所及び電話番号を記入してください。</t>
    <rPh sb="3" eb="5">
      <t>メイショウ</t>
    </rPh>
    <rPh sb="6" eb="8">
      <t>ジュウショ</t>
    </rPh>
    <rPh sb="8" eb="9">
      <t>オヨ</t>
    </rPh>
    <rPh sb="10" eb="12">
      <t>デンワ</t>
    </rPh>
    <rPh sb="12" eb="14">
      <t>バンゴウ</t>
    </rPh>
    <rPh sb="15" eb="17">
      <t>キニュウ</t>
    </rPh>
    <phoneticPr fontId="1"/>
  </si>
  <si>
    <t>終了後に記入してください。</t>
    <rPh sb="2" eb="3">
      <t>ゴ</t>
    </rPh>
    <rPh sb="4" eb="6">
      <t>キニュウ</t>
    </rPh>
    <phoneticPr fontId="1"/>
  </si>
  <si>
    <t>この様式は、施工状況報告書の「変更等の内容」欄に記載しきれない内容を記すのに用いて下さい。</t>
    <rPh sb="2" eb="4">
      <t>ヨウシキ</t>
    </rPh>
    <rPh sb="6" eb="8">
      <t>セコウ</t>
    </rPh>
    <rPh sb="8" eb="10">
      <t>ジョウキョウ</t>
    </rPh>
    <rPh sb="10" eb="13">
      <t>ホウコクショ</t>
    </rPh>
    <rPh sb="15" eb="17">
      <t>ヘンコウ</t>
    </rPh>
    <rPh sb="17" eb="18">
      <t>トウ</t>
    </rPh>
    <rPh sb="19" eb="21">
      <t>ナイヨウ</t>
    </rPh>
    <rPh sb="22" eb="23">
      <t>ラン</t>
    </rPh>
    <rPh sb="24" eb="26">
      <t>キサイ</t>
    </rPh>
    <rPh sb="31" eb="33">
      <t>ナイヨウ</t>
    </rPh>
    <rPh sb="34" eb="35">
      <t>シル</t>
    </rPh>
    <rPh sb="38" eb="39">
      <t>モチ</t>
    </rPh>
    <rPh sb="41" eb="42">
      <t>クダ</t>
    </rPh>
    <phoneticPr fontId="1"/>
  </si>
  <si>
    <t>「変更項目」欄には、変更のあった施工状況報告書の検査項目名を記入して下さい。</t>
    <rPh sb="1" eb="3">
      <t>ヘンコウ</t>
    </rPh>
    <rPh sb="3" eb="5">
      <t>コウモク</t>
    </rPh>
    <rPh sb="6" eb="7">
      <t>ラン</t>
    </rPh>
    <rPh sb="10" eb="12">
      <t>ヘンコウ</t>
    </rPh>
    <rPh sb="16" eb="18">
      <t>セコウ</t>
    </rPh>
    <rPh sb="18" eb="20">
      <t>ジョウキョウ</t>
    </rPh>
    <rPh sb="20" eb="23">
      <t>ホウコクショ</t>
    </rPh>
    <rPh sb="24" eb="26">
      <t>ケンサ</t>
    </rPh>
    <rPh sb="26" eb="28">
      <t>コウモク</t>
    </rPh>
    <rPh sb="28" eb="29">
      <t>メイ</t>
    </rPh>
    <rPh sb="30" eb="32">
      <t>キニュウ</t>
    </rPh>
    <rPh sb="34" eb="35">
      <t>クダ</t>
    </rPh>
    <phoneticPr fontId="1"/>
  </si>
  <si>
    <t>検査の方法・・・Ａ：実物の目視　　Ｂ：実物の計測　　Ｃ：施工関連図書の確認</t>
    <rPh sb="0" eb="2">
      <t>ケンサ</t>
    </rPh>
    <rPh sb="3" eb="5">
      <t>ホウホウ</t>
    </rPh>
    <rPh sb="10" eb="12">
      <t>ジツブツ</t>
    </rPh>
    <rPh sb="13" eb="15">
      <t>モクシ</t>
    </rPh>
    <rPh sb="19" eb="21">
      <t>ジツブツ</t>
    </rPh>
    <rPh sb="22" eb="24">
      <t>ケイソク</t>
    </rPh>
    <rPh sb="28" eb="30">
      <t>セコウ</t>
    </rPh>
    <rPh sb="30" eb="32">
      <t>カンレン</t>
    </rPh>
    <rPh sb="32" eb="34">
      <t>トショ</t>
    </rPh>
    <rPh sb="35" eb="37">
      <t>カクニン</t>
    </rPh>
    <phoneticPr fontId="1"/>
  </si>
  <si>
    <t>性能　表示　事項</t>
    <rPh sb="0" eb="2">
      <t>セイノウ</t>
    </rPh>
    <rPh sb="3" eb="5">
      <t>ヒョウジ</t>
    </rPh>
    <rPh sb="6" eb="8">
      <t>ジコウ</t>
    </rPh>
    <phoneticPr fontId="1"/>
  </si>
  <si>
    <t>検査　　　　　　項目</t>
    <rPh sb="0" eb="2">
      <t>ケンサ</t>
    </rPh>
    <rPh sb="8" eb="10">
      <t>コウモク</t>
    </rPh>
    <phoneticPr fontId="1"/>
  </si>
  <si>
    <t>変更等の内容</t>
    <rPh sb="0" eb="2">
      <t>ヘンコウ</t>
    </rPh>
    <rPh sb="2" eb="3">
      <t>トウ</t>
    </rPh>
    <rPh sb="4" eb="6">
      <t>ナイヨウ</t>
    </rPh>
    <phoneticPr fontId="1"/>
  </si>
  <si>
    <t>関連　　　　　　　　　　　　図書</t>
    <rPh sb="0" eb="2">
      <t>カンレン</t>
    </rPh>
    <rPh sb="14" eb="16">
      <t>トショ</t>
    </rPh>
    <phoneticPr fontId="1"/>
  </si>
  <si>
    <t>施工状況報告欄※</t>
    <rPh sb="0" eb="2">
      <t>セコウ</t>
    </rPh>
    <rPh sb="2" eb="4">
      <t>ジョウキョウ</t>
    </rPh>
    <rPh sb="4" eb="6">
      <t>ホウコク</t>
    </rPh>
    <rPh sb="6" eb="7">
      <t>ラン</t>
    </rPh>
    <phoneticPr fontId="1"/>
  </si>
  <si>
    <t>[一次]</t>
    <rPh sb="1" eb="3">
      <t>イチジ</t>
    </rPh>
    <phoneticPr fontId="1"/>
  </si>
  <si>
    <t>[二次]</t>
    <rPh sb="1" eb="2">
      <t>ニ</t>
    </rPh>
    <rPh sb="2" eb="3">
      <t>ツギ</t>
    </rPh>
    <phoneticPr fontId="1"/>
  </si>
  <si>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1"/>
  </si>
  <si>
    <t>施工状況確認欄</t>
    <rPh sb="0" eb="2">
      <t>セコウ</t>
    </rPh>
    <rPh sb="2" eb="4">
      <t>ジョウキョウ</t>
    </rPh>
    <rPh sb="4" eb="6">
      <t>カクニン</t>
    </rPh>
    <rPh sb="6" eb="7">
      <t>ラン</t>
    </rPh>
    <phoneticPr fontId="1"/>
  </si>
  <si>
    <t>土台の継手位置</t>
    <rPh sb="0" eb="2">
      <t>ドダイ</t>
    </rPh>
    <rPh sb="3" eb="4">
      <t>ツギ</t>
    </rPh>
    <rPh sb="4" eb="5">
      <t>テ</t>
    </rPh>
    <rPh sb="5" eb="7">
      <t>イチ</t>
    </rPh>
    <phoneticPr fontId="1"/>
  </si>
  <si>
    <t>ｱﾝｶｰﾎﾞﾙﾄの品質</t>
    <rPh sb="9" eb="11">
      <t>ヒンシツ</t>
    </rPh>
    <phoneticPr fontId="1"/>
  </si>
  <si>
    <t>基礎の配置</t>
    <rPh sb="0" eb="2">
      <t>キソ</t>
    </rPh>
    <rPh sb="3" eb="5">
      <t>ハイチ</t>
    </rPh>
    <phoneticPr fontId="1"/>
  </si>
  <si>
    <t>根入れ深さ</t>
    <rPh sb="0" eb="1">
      <t>ネ</t>
    </rPh>
    <rPh sb="1" eb="2">
      <t>イ</t>
    </rPh>
    <rPh sb="3" eb="4">
      <t>フカ</t>
    </rPh>
    <phoneticPr fontId="1"/>
  </si>
  <si>
    <t>基礎底盤の寸法</t>
    <rPh sb="0" eb="2">
      <t>キソ</t>
    </rPh>
    <rPh sb="2" eb="3">
      <t>テイ</t>
    </rPh>
    <rPh sb="3" eb="4">
      <t>バン</t>
    </rPh>
    <rPh sb="5" eb="7">
      <t>スンポウ</t>
    </rPh>
    <phoneticPr fontId="1"/>
  </si>
  <si>
    <t>主筋の径・位置</t>
    <rPh sb="0" eb="1">
      <t>シュ</t>
    </rPh>
    <rPh sb="1" eb="2">
      <t>キン</t>
    </rPh>
    <rPh sb="3" eb="4">
      <t>ケイ</t>
    </rPh>
    <rPh sb="5" eb="7">
      <t>イチ</t>
    </rPh>
    <phoneticPr fontId="1"/>
  </si>
  <si>
    <t>免震層</t>
    <rPh sb="0" eb="1">
      <t>メン</t>
    </rPh>
    <rPh sb="1" eb="2">
      <t>シン</t>
    </rPh>
    <rPh sb="2" eb="3">
      <t>ソウ</t>
    </rPh>
    <phoneticPr fontId="1"/>
  </si>
  <si>
    <t>免震材料</t>
    <rPh sb="0" eb="1">
      <t>メン</t>
    </rPh>
    <rPh sb="1" eb="2">
      <t>シン</t>
    </rPh>
    <rPh sb="2" eb="4">
      <t>ザイリョウ</t>
    </rPh>
    <phoneticPr fontId="1"/>
  </si>
  <si>
    <t>下部構造</t>
    <rPh sb="0" eb="2">
      <t>カブ</t>
    </rPh>
    <rPh sb="2" eb="4">
      <t>コウゾウ</t>
    </rPh>
    <phoneticPr fontId="1"/>
  </si>
  <si>
    <t>地業の状態</t>
    <rPh sb="0" eb="1">
      <t>チ</t>
    </rPh>
    <rPh sb="1" eb="2">
      <t>ギョウ</t>
    </rPh>
    <rPh sb="3" eb="5">
      <t>ジョウタイ</t>
    </rPh>
    <phoneticPr fontId="1"/>
  </si>
  <si>
    <t>基礎の構造方法</t>
    <rPh sb="0" eb="2">
      <t>キソ</t>
    </rPh>
    <rPh sb="3" eb="5">
      <t>コウゾウ</t>
    </rPh>
    <rPh sb="5" eb="7">
      <t>ホウホウ</t>
    </rPh>
    <phoneticPr fontId="1"/>
  </si>
  <si>
    <t>基礎の形式</t>
    <rPh sb="0" eb="2">
      <t>キソ</t>
    </rPh>
    <rPh sb="3" eb="5">
      <t>ケイシキ</t>
    </rPh>
    <phoneticPr fontId="1"/>
  </si>
  <si>
    <t>検査の方法</t>
    <rPh sb="0" eb="2">
      <t>ケンサ</t>
    </rPh>
    <rPh sb="3" eb="5">
      <t>ホウホウ</t>
    </rPh>
    <phoneticPr fontId="1"/>
  </si>
  <si>
    <t>工事写真</t>
    <rPh sb="0" eb="2">
      <t>コウジ</t>
    </rPh>
    <rPh sb="2" eb="4">
      <t>シャシン</t>
    </rPh>
    <phoneticPr fontId="1"/>
  </si>
  <si>
    <t>施工図</t>
    <rPh sb="0" eb="2">
      <t>セコウ</t>
    </rPh>
    <rPh sb="2" eb="3">
      <t>ズ</t>
    </rPh>
    <phoneticPr fontId="1"/>
  </si>
  <si>
    <t>平面図</t>
    <rPh sb="0" eb="3">
      <t>ヘイメンズ</t>
    </rPh>
    <phoneticPr fontId="1"/>
  </si>
  <si>
    <t>基礎伏図</t>
    <rPh sb="0" eb="2">
      <t>キソ</t>
    </rPh>
    <rPh sb="2" eb="3">
      <t>フ</t>
    </rPh>
    <rPh sb="3" eb="4">
      <t>ズ</t>
    </rPh>
    <phoneticPr fontId="1"/>
  </si>
  <si>
    <t>納品書</t>
    <rPh sb="0" eb="3">
      <t>ノウヒンショ</t>
    </rPh>
    <phoneticPr fontId="1"/>
  </si>
  <si>
    <t>梱包材</t>
    <rPh sb="0" eb="1">
      <t>コン</t>
    </rPh>
    <rPh sb="1" eb="2">
      <t>ツツ</t>
    </rPh>
    <rPh sb="2" eb="3">
      <t>ザイ</t>
    </rPh>
    <phoneticPr fontId="1"/>
  </si>
  <si>
    <t>地盤調査報告書</t>
    <rPh sb="0" eb="2">
      <t>ジバン</t>
    </rPh>
    <rPh sb="2" eb="4">
      <t>チョウサ</t>
    </rPh>
    <rPh sb="4" eb="7">
      <t>ホウコクショ</t>
    </rPh>
    <phoneticPr fontId="1"/>
  </si>
  <si>
    <t>製品資料</t>
    <rPh sb="0" eb="2">
      <t>セイヒン</t>
    </rPh>
    <rPh sb="2" eb="4">
      <t>シリョウ</t>
    </rPh>
    <phoneticPr fontId="1"/>
  </si>
  <si>
    <t>表示マークの写真</t>
    <rPh sb="0" eb="2">
      <t>ヒョウジ</t>
    </rPh>
    <rPh sb="6" eb="8">
      <t>シャシン</t>
    </rPh>
    <phoneticPr fontId="1"/>
  </si>
  <si>
    <t>表示マーク</t>
    <rPh sb="0" eb="2">
      <t>ヒョウジ</t>
    </rPh>
    <phoneticPr fontId="1"/>
  </si>
  <si>
    <t>実施報告書</t>
    <rPh sb="0" eb="2">
      <t>ジッシ</t>
    </rPh>
    <rPh sb="2" eb="5">
      <t>ホウコクショ</t>
    </rPh>
    <phoneticPr fontId="1"/>
  </si>
  <si>
    <t>土台・柱等</t>
    <rPh sb="0" eb="2">
      <t>ドダイ</t>
    </rPh>
    <rPh sb="3" eb="4">
      <t>ハシラ</t>
    </rPh>
    <rPh sb="4" eb="5">
      <t>トウ</t>
    </rPh>
    <phoneticPr fontId="1"/>
  </si>
  <si>
    <t>基礎・１</t>
    <rPh sb="0" eb="2">
      <t>キソ</t>
    </rPh>
    <phoneticPr fontId="1"/>
  </si>
  <si>
    <t>（寸法・配筋等）</t>
    <rPh sb="1" eb="3">
      <t>スンポウ</t>
    </rPh>
    <rPh sb="4" eb="5">
      <t>クバ</t>
    </rPh>
    <rPh sb="5" eb="6">
      <t>キン</t>
    </rPh>
    <rPh sb="6" eb="7">
      <t>トウ</t>
    </rPh>
    <phoneticPr fontId="1"/>
  </si>
  <si>
    <t>免震建築物</t>
    <rPh sb="0" eb="1">
      <t>メン</t>
    </rPh>
    <rPh sb="1" eb="2">
      <t>シン</t>
    </rPh>
    <rPh sb="2" eb="5">
      <t>ケンチクブツ</t>
    </rPh>
    <phoneticPr fontId="1"/>
  </si>
  <si>
    <t>1-1</t>
    <phoneticPr fontId="1"/>
  </si>
  <si>
    <t>1-2</t>
    <phoneticPr fontId="1"/>
  </si>
  <si>
    <t>1-3</t>
    <phoneticPr fontId="1"/>
  </si>
  <si>
    <t>1-4</t>
    <phoneticPr fontId="1"/>
  </si>
  <si>
    <t>1-5</t>
    <phoneticPr fontId="1"/>
  </si>
  <si>
    <t>基礎・２</t>
    <rPh sb="0" eb="2">
      <t>キソ</t>
    </rPh>
    <phoneticPr fontId="1"/>
  </si>
  <si>
    <t>構造方法</t>
    <rPh sb="0" eb="2">
      <t>コウゾウ</t>
    </rPh>
    <rPh sb="2" eb="4">
      <t>ホウホウ</t>
    </rPh>
    <phoneticPr fontId="1"/>
  </si>
  <si>
    <t>形式</t>
    <rPh sb="0" eb="2">
      <t>ケイシキ</t>
    </rPh>
    <phoneticPr fontId="1"/>
  </si>
  <si>
    <t>杭種</t>
    <rPh sb="0" eb="1">
      <t>クイ</t>
    </rPh>
    <rPh sb="1" eb="2">
      <t>シュ</t>
    </rPh>
    <phoneticPr fontId="1"/>
  </si>
  <si>
    <t>杭径（㎝）</t>
    <rPh sb="0" eb="1">
      <t>クイ</t>
    </rPh>
    <rPh sb="1" eb="2">
      <t>ケイ</t>
    </rPh>
    <phoneticPr fontId="1"/>
  </si>
  <si>
    <t>杭長（m）</t>
    <rPh sb="0" eb="1">
      <t>クイ</t>
    </rPh>
    <rPh sb="1" eb="2">
      <t>チョウ</t>
    </rPh>
    <phoneticPr fontId="1"/>
  </si>
  <si>
    <t>１構造の安定に関すること</t>
    <rPh sb="1" eb="3">
      <t>コウゾウ</t>
    </rPh>
    <rPh sb="4" eb="6">
      <t>アンテイ</t>
    </rPh>
    <rPh sb="7" eb="8">
      <t>カン</t>
    </rPh>
    <phoneticPr fontId="1"/>
  </si>
  <si>
    <t>適　・　不適</t>
    <rPh sb="0" eb="1">
      <t>テキ</t>
    </rPh>
    <rPh sb="4" eb="6">
      <t>フテキ</t>
    </rPh>
    <phoneticPr fontId="1"/>
  </si>
  <si>
    <t>変更申告書</t>
    <rPh sb="0" eb="2">
      <t>ヘンコウ</t>
    </rPh>
    <rPh sb="2" eb="5">
      <t>シンコクショ</t>
    </rPh>
    <phoneticPr fontId="1"/>
  </si>
  <si>
    <t>着色部、※の欄を施工管理者が記入のこと</t>
    <rPh sb="0" eb="2">
      <t>チャクショク</t>
    </rPh>
    <rPh sb="2" eb="3">
      <t>ブ</t>
    </rPh>
    <phoneticPr fontId="1"/>
  </si>
  <si>
    <t>年　　月　　日</t>
    <rPh sb="0" eb="1">
      <t>ネン</t>
    </rPh>
    <rPh sb="3" eb="4">
      <t>ガツ</t>
    </rPh>
    <rPh sb="6" eb="7">
      <t>ヒ</t>
    </rPh>
    <phoneticPr fontId="1"/>
  </si>
  <si>
    <t>追加したい項目があれば、こちらに入力してください。</t>
    <rPh sb="0" eb="2">
      <t>ツイカ</t>
    </rPh>
    <rPh sb="5" eb="7">
      <t>コウモク</t>
    </rPh>
    <rPh sb="16" eb="18">
      <t>ニュウリョク</t>
    </rPh>
    <phoneticPr fontId="1"/>
  </si>
  <si>
    <t>密性</t>
    <rPh sb="1" eb="2">
      <t>セイ</t>
    </rPh>
    <phoneticPr fontId="1"/>
  </si>
  <si>
    <t>躯体の気</t>
    <rPh sb="0" eb="2">
      <t>クタイ</t>
    </rPh>
    <rPh sb="3" eb="4">
      <t>キ</t>
    </rPh>
    <phoneticPr fontId="1"/>
  </si>
  <si>
    <t>熱性能等</t>
    <rPh sb="1" eb="3">
      <t>セイノウ</t>
    </rPh>
    <rPh sb="3" eb="4">
      <t>トウ</t>
    </rPh>
    <phoneticPr fontId="1"/>
  </si>
  <si>
    <t>断熱材の種類</t>
    <rPh sb="0" eb="3">
      <t>ダンネツザイ</t>
    </rPh>
    <rPh sb="4" eb="6">
      <t>シュルイ</t>
    </rPh>
    <phoneticPr fontId="1"/>
  </si>
  <si>
    <t>躯体の断</t>
    <rPh sb="0" eb="2">
      <t>クタイ</t>
    </rPh>
    <rPh sb="3" eb="4">
      <t>ダン</t>
    </rPh>
    <phoneticPr fontId="1"/>
  </si>
  <si>
    <t>地中埋設管</t>
    <rPh sb="0" eb="2">
      <t>チチュウ</t>
    </rPh>
    <rPh sb="2" eb="4">
      <t>マイセツ</t>
    </rPh>
    <rPh sb="4" eb="5">
      <t>カン</t>
    </rPh>
    <phoneticPr fontId="1"/>
  </si>
  <si>
    <t>専用配管</t>
    <rPh sb="0" eb="2">
      <t>センヨウ</t>
    </rPh>
    <rPh sb="2" eb="4">
      <t>ハイカン</t>
    </rPh>
    <phoneticPr fontId="1"/>
  </si>
  <si>
    <t>（第五面）</t>
    <rPh sb="1" eb="2">
      <t>ダイ</t>
    </rPh>
    <rPh sb="2" eb="3">
      <t>ゴ</t>
    </rPh>
    <rPh sb="3" eb="4">
      <t>メン</t>
    </rPh>
    <phoneticPr fontId="1"/>
  </si>
  <si>
    <t>コンクリートの厚さ</t>
    <rPh sb="7" eb="8">
      <t>アツ</t>
    </rPh>
    <phoneticPr fontId="1"/>
  </si>
  <si>
    <t>ねこ土台の位置</t>
    <rPh sb="2" eb="4">
      <t>ドダイ</t>
    </rPh>
    <rPh sb="5" eb="7">
      <t>イチ</t>
    </rPh>
    <phoneticPr fontId="1"/>
  </si>
  <si>
    <t>基礎開口の位置</t>
    <rPh sb="0" eb="2">
      <t>キソ</t>
    </rPh>
    <rPh sb="2" eb="4">
      <t>カイコウ</t>
    </rPh>
    <rPh sb="5" eb="7">
      <t>イチ</t>
    </rPh>
    <phoneticPr fontId="1"/>
  </si>
  <si>
    <t>基礎高さ</t>
    <rPh sb="0" eb="2">
      <t>キソ</t>
    </rPh>
    <rPh sb="2" eb="3">
      <t>タカ</t>
    </rPh>
    <phoneticPr fontId="1"/>
  </si>
  <si>
    <t>浴室の防水措置</t>
    <rPh sb="0" eb="2">
      <t>ヨクシツ</t>
    </rPh>
    <rPh sb="3" eb="5">
      <t>ボウスイ</t>
    </rPh>
    <rPh sb="5" eb="7">
      <t>ソチ</t>
    </rPh>
    <phoneticPr fontId="1"/>
  </si>
  <si>
    <t>土壌処理の状態</t>
    <rPh sb="0" eb="2">
      <t>ドジョウ</t>
    </rPh>
    <rPh sb="2" eb="4">
      <t>ショリ</t>
    </rPh>
    <rPh sb="5" eb="7">
      <t>ジョウタイ</t>
    </rPh>
    <phoneticPr fontId="1"/>
  </si>
  <si>
    <t>土壌処理の材料</t>
    <rPh sb="0" eb="2">
      <t>ドジョウ</t>
    </rPh>
    <rPh sb="2" eb="4">
      <t>ショリ</t>
    </rPh>
    <rPh sb="5" eb="7">
      <t>ザイリョウ</t>
    </rPh>
    <phoneticPr fontId="1"/>
  </si>
  <si>
    <t>地盤の防蟻</t>
    <rPh sb="0" eb="2">
      <t>ジバン</t>
    </rPh>
    <rPh sb="3" eb="4">
      <t>ボウ</t>
    </rPh>
    <rPh sb="4" eb="5">
      <t>アリ</t>
    </rPh>
    <phoneticPr fontId="1"/>
  </si>
  <si>
    <t>保存処理の方法</t>
    <rPh sb="0" eb="2">
      <t>ホゾン</t>
    </rPh>
    <rPh sb="2" eb="4">
      <t>ショリ</t>
    </rPh>
    <rPh sb="5" eb="7">
      <t>ホウホウ</t>
    </rPh>
    <phoneticPr fontId="1"/>
  </si>
  <si>
    <t>部材の樹種</t>
    <rPh sb="0" eb="2">
      <t>ブザイ</t>
    </rPh>
    <rPh sb="3" eb="5">
      <t>ジュシュ</t>
    </rPh>
    <phoneticPr fontId="1"/>
  </si>
  <si>
    <t>劣化対策等級（構造躯体等）</t>
    <rPh sb="0" eb="2">
      <t>レッカ</t>
    </rPh>
    <rPh sb="2" eb="4">
      <t>タイサク</t>
    </rPh>
    <rPh sb="4" eb="6">
      <t>トウキュウ</t>
    </rPh>
    <rPh sb="7" eb="9">
      <t>コウゾウ</t>
    </rPh>
    <rPh sb="9" eb="11">
      <t>クタイ</t>
    </rPh>
    <rPh sb="11" eb="12">
      <t>トウ</t>
    </rPh>
    <phoneticPr fontId="1"/>
  </si>
  <si>
    <t>部材の小径</t>
    <rPh sb="0" eb="2">
      <t>ブザイ</t>
    </rPh>
    <rPh sb="3" eb="4">
      <t>コ</t>
    </rPh>
    <rPh sb="4" eb="5">
      <t>ケイ</t>
    </rPh>
    <phoneticPr fontId="1"/>
  </si>
  <si>
    <t>保存処理の状態</t>
    <rPh sb="0" eb="2">
      <t>ホゾン</t>
    </rPh>
    <rPh sb="2" eb="4">
      <t>ショリ</t>
    </rPh>
    <rPh sb="5" eb="7">
      <t>ジョウタイ</t>
    </rPh>
    <phoneticPr fontId="1"/>
  </si>
  <si>
    <t>3-1</t>
    <phoneticPr fontId="1"/>
  </si>
  <si>
    <t>３劣化の軽減に関すること</t>
    <rPh sb="1" eb="3">
      <t>レッカ</t>
    </rPh>
    <rPh sb="4" eb="6">
      <t>ケイゲン</t>
    </rPh>
    <rPh sb="7" eb="8">
      <t>カン</t>
    </rPh>
    <phoneticPr fontId="1"/>
  </si>
  <si>
    <t>Ｃ</t>
    <phoneticPr fontId="1"/>
  </si>
  <si>
    <t>Ｂ</t>
    <phoneticPr fontId="1"/>
  </si>
  <si>
    <t>Ａ</t>
    <phoneticPr fontId="1"/>
  </si>
  <si>
    <t>（第四面）</t>
    <rPh sb="1" eb="2">
      <t>ダイ</t>
    </rPh>
    <rPh sb="2" eb="3">
      <t>ヨン</t>
    </rPh>
    <rPh sb="3" eb="4">
      <t>メン</t>
    </rPh>
    <phoneticPr fontId="1"/>
  </si>
  <si>
    <t>上部構造</t>
    <rPh sb="0" eb="2">
      <t>ジョウブ</t>
    </rPh>
    <rPh sb="2" eb="4">
      <t>コウゾウ</t>
    </rPh>
    <phoneticPr fontId="1"/>
  </si>
  <si>
    <t>胴差の断面</t>
    <rPh sb="0" eb="1">
      <t>ドウ</t>
    </rPh>
    <rPh sb="1" eb="2">
      <t>サ</t>
    </rPh>
    <rPh sb="3" eb="5">
      <t>ダンメン</t>
    </rPh>
    <phoneticPr fontId="1"/>
  </si>
  <si>
    <t>横架材</t>
    <rPh sb="0" eb="1">
      <t>ヨコ</t>
    </rPh>
    <rPh sb="1" eb="2">
      <t>カ</t>
    </rPh>
    <rPh sb="2" eb="3">
      <t>ザイ</t>
    </rPh>
    <phoneticPr fontId="1"/>
  </si>
  <si>
    <t>1-5</t>
    <phoneticPr fontId="1"/>
  </si>
  <si>
    <t>1-4</t>
    <phoneticPr fontId="1"/>
  </si>
  <si>
    <t>接合金物の品質</t>
    <rPh sb="0" eb="2">
      <t>セツゴウ</t>
    </rPh>
    <rPh sb="2" eb="4">
      <t>カナモノ</t>
    </rPh>
    <rPh sb="5" eb="7">
      <t>ヒンシツ</t>
    </rPh>
    <phoneticPr fontId="1"/>
  </si>
  <si>
    <t>接合部</t>
    <rPh sb="0" eb="2">
      <t>セツゴウ</t>
    </rPh>
    <rPh sb="2" eb="3">
      <t>ブ</t>
    </rPh>
    <phoneticPr fontId="1"/>
  </si>
  <si>
    <t>1-3</t>
    <phoneticPr fontId="1"/>
  </si>
  <si>
    <t>1-2</t>
    <phoneticPr fontId="1"/>
  </si>
  <si>
    <t>面材の種類・厚さ</t>
    <rPh sb="0" eb="1">
      <t>メン</t>
    </rPh>
    <rPh sb="1" eb="2">
      <t>ザイ</t>
    </rPh>
    <rPh sb="3" eb="5">
      <t>シュルイ</t>
    </rPh>
    <rPh sb="6" eb="7">
      <t>アツ</t>
    </rPh>
    <phoneticPr fontId="1"/>
  </si>
  <si>
    <t>屋根勾配</t>
    <rPh sb="0" eb="2">
      <t>ヤネ</t>
    </rPh>
    <rPh sb="2" eb="4">
      <t>コウバイ</t>
    </rPh>
    <phoneticPr fontId="1"/>
  </si>
  <si>
    <t>屋根面</t>
    <rPh sb="0" eb="2">
      <t>ヤネ</t>
    </rPh>
    <rPh sb="2" eb="3">
      <t>メン</t>
    </rPh>
    <phoneticPr fontId="1"/>
  </si>
  <si>
    <t>1-1</t>
    <phoneticPr fontId="1"/>
  </si>
  <si>
    <t>（第三面）</t>
    <rPh sb="1" eb="2">
      <t>ダイ</t>
    </rPh>
    <rPh sb="2" eb="3">
      <t>サン</t>
    </rPh>
    <rPh sb="3" eb="4">
      <t>メン</t>
    </rPh>
    <phoneticPr fontId="1"/>
  </si>
  <si>
    <t>床組等</t>
    <rPh sb="0" eb="1">
      <t>ユカ</t>
    </rPh>
    <rPh sb="1" eb="2">
      <t>クミ</t>
    </rPh>
    <rPh sb="2" eb="3">
      <t>トウ</t>
    </rPh>
    <phoneticPr fontId="1"/>
  </si>
  <si>
    <t>面材の高さ</t>
    <rPh sb="0" eb="1">
      <t>メン</t>
    </rPh>
    <rPh sb="1" eb="2">
      <t>ザイ</t>
    </rPh>
    <rPh sb="3" eb="4">
      <t>タカ</t>
    </rPh>
    <phoneticPr fontId="1"/>
  </si>
  <si>
    <t>準耐力壁等</t>
    <rPh sb="0" eb="1">
      <t>ジュン</t>
    </rPh>
    <rPh sb="1" eb="3">
      <t>タイリョク</t>
    </rPh>
    <rPh sb="3" eb="4">
      <t>カベ</t>
    </rPh>
    <rPh sb="4" eb="5">
      <t>トウ</t>
    </rPh>
    <phoneticPr fontId="1"/>
  </si>
  <si>
    <t>耐力壁</t>
    <rPh sb="0" eb="2">
      <t>タイリョク</t>
    </rPh>
    <rPh sb="2" eb="3">
      <t>カベ</t>
    </rPh>
    <phoneticPr fontId="1"/>
  </si>
  <si>
    <t>柱の小径</t>
    <rPh sb="0" eb="1">
      <t>ハシラ</t>
    </rPh>
    <rPh sb="2" eb="3">
      <t>コ</t>
    </rPh>
    <rPh sb="3" eb="4">
      <t>ケイ</t>
    </rPh>
    <phoneticPr fontId="1"/>
  </si>
  <si>
    <t>部材の品質</t>
    <rPh sb="0" eb="2">
      <t>ブザイ</t>
    </rPh>
    <rPh sb="3" eb="5">
      <t>ヒンシツ</t>
    </rPh>
    <phoneticPr fontId="1"/>
  </si>
  <si>
    <t>脱衣室の手すり</t>
    <rPh sb="0" eb="2">
      <t>ダツイ</t>
    </rPh>
    <rPh sb="2" eb="3">
      <t>シツ</t>
    </rPh>
    <rPh sb="4" eb="5">
      <t>テ</t>
    </rPh>
    <phoneticPr fontId="1"/>
  </si>
  <si>
    <t>玄関の手すり</t>
    <rPh sb="0" eb="2">
      <t>ゲンカン</t>
    </rPh>
    <rPh sb="3" eb="4">
      <t>テ</t>
    </rPh>
    <phoneticPr fontId="1"/>
  </si>
  <si>
    <t>手すり</t>
    <rPh sb="0" eb="1">
      <t>テ</t>
    </rPh>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</si>
  <si>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</si>
  <si>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段差</t>
    <rPh sb="0" eb="2">
      <t>ダンサ</t>
    </rPh>
    <phoneticPr fontId="1"/>
  </si>
  <si>
    <t>9-1</t>
    <phoneticPr fontId="1"/>
  </si>
  <si>
    <t>９高齢者等への配慮に関すること</t>
    <rPh sb="1" eb="4">
      <t>コウレイシャ</t>
    </rPh>
    <rPh sb="4" eb="5">
      <t>トウ</t>
    </rPh>
    <rPh sb="7" eb="9">
      <t>ハイリョ</t>
    </rPh>
    <rPh sb="10" eb="11">
      <t>カン</t>
    </rPh>
    <phoneticPr fontId="1"/>
  </si>
  <si>
    <t>Ｃ</t>
    <phoneticPr fontId="1"/>
  </si>
  <si>
    <t>Ｂ</t>
    <phoneticPr fontId="1"/>
  </si>
  <si>
    <t>Ａ</t>
    <phoneticPr fontId="1"/>
  </si>
  <si>
    <t>真上</t>
    <rPh sb="0" eb="2">
      <t>マウエ</t>
    </rPh>
    <phoneticPr fontId="1"/>
  </si>
  <si>
    <t>換気対策</t>
    <rPh sb="0" eb="2">
      <t>カンキ</t>
    </rPh>
    <rPh sb="2" eb="4">
      <t>タイサク</t>
    </rPh>
    <phoneticPr fontId="1"/>
  </si>
  <si>
    <t>6-2</t>
    <phoneticPr fontId="1"/>
  </si>
  <si>
    <t>材料の使用範囲</t>
    <rPh sb="0" eb="2">
      <t>ザイリョウ</t>
    </rPh>
    <rPh sb="3" eb="5">
      <t>シヨウ</t>
    </rPh>
    <rPh sb="5" eb="7">
      <t>ハンイ</t>
    </rPh>
    <phoneticPr fontId="1"/>
  </si>
  <si>
    <t>材料の性能区分</t>
    <rPh sb="0" eb="2">
      <t>ザイリョウ</t>
    </rPh>
    <rPh sb="3" eb="5">
      <t>セイノウ</t>
    </rPh>
    <rPh sb="5" eb="7">
      <t>クブン</t>
    </rPh>
    <phoneticPr fontId="1"/>
  </si>
  <si>
    <t>特定建材の有無</t>
    <rPh sb="0" eb="2">
      <t>トクテイ</t>
    </rPh>
    <rPh sb="2" eb="4">
      <t>ケンザイ</t>
    </rPh>
    <rPh sb="5" eb="7">
      <t>ウム</t>
    </rPh>
    <phoneticPr fontId="1"/>
  </si>
  <si>
    <t>製材等の有無</t>
    <rPh sb="0" eb="2">
      <t>セイザイ</t>
    </rPh>
    <rPh sb="2" eb="3">
      <t>トウ</t>
    </rPh>
    <rPh sb="4" eb="6">
      <t>ウム</t>
    </rPh>
    <phoneticPr fontId="1"/>
  </si>
  <si>
    <t>ホルムアルデヒド対策（内装及び天井裏等）</t>
    <rPh sb="8" eb="10">
      <t>タイサク</t>
    </rPh>
    <rPh sb="11" eb="13">
      <t>ナイソウ</t>
    </rPh>
    <rPh sb="13" eb="14">
      <t>オヨ</t>
    </rPh>
    <rPh sb="15" eb="18">
      <t>テンジョウウラ</t>
    </rPh>
    <rPh sb="18" eb="19">
      <t>トウ</t>
    </rPh>
    <phoneticPr fontId="1"/>
  </si>
  <si>
    <t>6-1</t>
    <phoneticPr fontId="1"/>
  </si>
  <si>
    <t>６空気環境に関すること</t>
    <rPh sb="1" eb="3">
      <t>クウキ</t>
    </rPh>
    <rPh sb="3" eb="5">
      <t>カンキョウ</t>
    </rPh>
    <rPh sb="6" eb="7">
      <t>カン</t>
    </rPh>
    <phoneticPr fontId="1"/>
  </si>
  <si>
    <t>床の断熱構造</t>
    <rPh sb="0" eb="1">
      <t>ユカ</t>
    </rPh>
    <rPh sb="2" eb="4">
      <t>ダンネツ</t>
    </rPh>
    <rPh sb="4" eb="6">
      <t>コウゾウ</t>
    </rPh>
    <phoneticPr fontId="1"/>
  </si>
  <si>
    <t>壁の断熱構造</t>
    <rPh sb="0" eb="1">
      <t>カベ</t>
    </rPh>
    <rPh sb="2" eb="4">
      <t>ダンネツ</t>
    </rPh>
    <rPh sb="4" eb="6">
      <t>コウゾウ</t>
    </rPh>
    <phoneticPr fontId="1"/>
  </si>
  <si>
    <t>の構造</t>
    <rPh sb="1" eb="3">
      <t>コウゾウ</t>
    </rPh>
    <phoneticPr fontId="1"/>
  </si>
  <si>
    <t>対象となる範囲</t>
    <rPh sb="0" eb="2">
      <t>タイショウ</t>
    </rPh>
    <rPh sb="5" eb="7">
      <t>ハンイ</t>
    </rPh>
    <phoneticPr fontId="1"/>
  </si>
  <si>
    <t>外壁・軒裏</t>
    <rPh sb="0" eb="2">
      <t>ガイヘキ</t>
    </rPh>
    <rPh sb="3" eb="4">
      <t>ノキ</t>
    </rPh>
    <rPh sb="4" eb="5">
      <t>ウラ</t>
    </rPh>
    <phoneticPr fontId="1"/>
  </si>
  <si>
    <t>2-6</t>
    <phoneticPr fontId="1"/>
  </si>
  <si>
    <t>耐火性能</t>
    <rPh sb="0" eb="2">
      <t>タイカ</t>
    </rPh>
    <rPh sb="2" eb="3">
      <t>セイ</t>
    </rPh>
    <rPh sb="3" eb="4">
      <t>ノウ</t>
    </rPh>
    <phoneticPr fontId="1"/>
  </si>
  <si>
    <t>開口部の</t>
    <rPh sb="0" eb="3">
      <t>カイコウブ</t>
    </rPh>
    <phoneticPr fontId="1"/>
  </si>
  <si>
    <t>２火災時の安全に関すること</t>
    <rPh sb="1" eb="3">
      <t>カサイ</t>
    </rPh>
    <rPh sb="3" eb="4">
      <t>ジ</t>
    </rPh>
    <rPh sb="5" eb="7">
      <t>アンゼン</t>
    </rPh>
    <rPh sb="8" eb="9">
      <t>カン</t>
    </rPh>
    <phoneticPr fontId="1"/>
  </si>
  <si>
    <t>透過損失等級（外壁開口部）</t>
    <rPh sb="0" eb="2">
      <t>トウカ</t>
    </rPh>
    <rPh sb="2" eb="4">
      <t>ソンシツ</t>
    </rPh>
    <rPh sb="4" eb="6">
      <t>トウキュウ</t>
    </rPh>
    <rPh sb="7" eb="9">
      <t>ガイヘキ</t>
    </rPh>
    <rPh sb="9" eb="12">
      <t>カイコウブ</t>
    </rPh>
    <phoneticPr fontId="1"/>
  </si>
  <si>
    <t>8-4</t>
    <phoneticPr fontId="1"/>
  </si>
  <si>
    <t>その他</t>
    <rPh sb="2" eb="3">
      <t>タ</t>
    </rPh>
    <phoneticPr fontId="1"/>
  </si>
  <si>
    <t>階</t>
    <rPh sb="0" eb="1">
      <t>カイ</t>
    </rPh>
    <phoneticPr fontId="1"/>
  </si>
  <si>
    <t>開口部の侵入防止対策</t>
    <rPh sb="0" eb="3">
      <t>カイコウブ</t>
    </rPh>
    <rPh sb="4" eb="6">
      <t>シンニュウ</t>
    </rPh>
    <rPh sb="6" eb="8">
      <t>ボウシ</t>
    </rPh>
    <rPh sb="8" eb="10">
      <t>タイサク</t>
    </rPh>
    <phoneticPr fontId="1"/>
  </si>
  <si>
    <t>防犯に関すること</t>
    <rPh sb="0" eb="2">
      <t>ボウハン</t>
    </rPh>
    <rPh sb="3" eb="4">
      <t>カン</t>
    </rPh>
    <phoneticPr fontId="1"/>
  </si>
  <si>
    <t>開閉機構なし</t>
    <rPh sb="0" eb="2">
      <t>カイヘイ</t>
    </rPh>
    <rPh sb="2" eb="4">
      <t>キコウ</t>
    </rPh>
    <phoneticPr fontId="1"/>
  </si>
  <si>
    <t>10-1</t>
    <phoneticPr fontId="1"/>
  </si>
  <si>
    <t>１０</t>
    <phoneticPr fontId="1"/>
  </si>
  <si>
    <t>開閉機構あり</t>
    <rPh sb="0" eb="2">
      <t>カイヘイ</t>
    </rPh>
    <rPh sb="2" eb="4">
      <t>キコウ</t>
    </rPh>
    <phoneticPr fontId="1"/>
  </si>
  <si>
    <t>（区分b）</t>
    <rPh sb="1" eb="3">
      <t>クブン</t>
    </rPh>
    <phoneticPr fontId="1"/>
  </si>
  <si>
    <t>浴室の広さ</t>
    <rPh sb="0" eb="2">
      <t>ヨクシツ</t>
    </rPh>
    <rPh sb="3" eb="4">
      <t>ヒロ</t>
    </rPh>
    <phoneticPr fontId="1"/>
  </si>
  <si>
    <t>便所の広さ</t>
    <rPh sb="0" eb="2">
      <t>ベンジョ</t>
    </rPh>
    <rPh sb="3" eb="4">
      <t>ヒロ</t>
    </rPh>
    <phoneticPr fontId="1"/>
  </si>
  <si>
    <t>特定寝室の広さ</t>
    <rPh sb="0" eb="2">
      <t>トクテイ</t>
    </rPh>
    <rPh sb="2" eb="4">
      <t>シンシツ</t>
    </rPh>
    <rPh sb="5" eb="6">
      <t>ヒロ</t>
    </rPh>
    <phoneticPr fontId="1"/>
  </si>
  <si>
    <t>通路の幅員</t>
    <rPh sb="0" eb="2">
      <t>ツウロ</t>
    </rPh>
    <rPh sb="3" eb="4">
      <t>ハバ</t>
    </rPh>
    <rPh sb="4" eb="5">
      <t>イン</t>
    </rPh>
    <phoneticPr fontId="1"/>
  </si>
  <si>
    <t>浴室の手すり</t>
    <rPh sb="0" eb="2">
      <t>ヨクシツ</t>
    </rPh>
    <rPh sb="3" eb="4">
      <t>テ</t>
    </rPh>
    <phoneticPr fontId="1"/>
  </si>
  <si>
    <t>便所の手すり</t>
    <rPh sb="0" eb="2">
      <t>ベンジョ</t>
    </rPh>
    <rPh sb="3" eb="4">
      <t>テ</t>
    </rPh>
    <phoneticPr fontId="1"/>
  </si>
  <si>
    <t>階段の手すり</t>
    <rPh sb="0" eb="2">
      <t>カイダン</t>
    </rPh>
    <rPh sb="3" eb="4">
      <t>テ</t>
    </rPh>
    <phoneticPr fontId="1"/>
  </si>
  <si>
    <t>滑り止め</t>
    <rPh sb="0" eb="1">
      <t>スベ</t>
    </rPh>
    <rPh sb="2" eb="3">
      <t>ド</t>
    </rPh>
    <phoneticPr fontId="1"/>
  </si>
  <si>
    <t>平面形状</t>
    <rPh sb="0" eb="2">
      <t>ヘイメン</t>
    </rPh>
    <rPh sb="2" eb="4">
      <t>ケイジョウ</t>
    </rPh>
    <phoneticPr fontId="1"/>
  </si>
  <si>
    <t>回り階段の構成</t>
    <rPh sb="0" eb="1">
      <t>マワ</t>
    </rPh>
    <rPh sb="2" eb="4">
      <t>カイダン</t>
    </rPh>
    <rPh sb="5" eb="7">
      <t>コウセイ</t>
    </rPh>
    <phoneticPr fontId="1"/>
  </si>
  <si>
    <t>蹴込み寸法</t>
    <rPh sb="0" eb="1">
      <t>ケ</t>
    </rPh>
    <rPh sb="1" eb="2">
      <t>コ</t>
    </rPh>
    <rPh sb="3" eb="5">
      <t>スンポウ</t>
    </rPh>
    <phoneticPr fontId="1"/>
  </si>
  <si>
    <t>けあげ・踏面寸法</t>
    <rPh sb="4" eb="5">
      <t>フ</t>
    </rPh>
    <rPh sb="5" eb="6">
      <t>メン</t>
    </rPh>
    <rPh sb="6" eb="8">
      <t>スンポウ</t>
    </rPh>
    <phoneticPr fontId="1"/>
  </si>
  <si>
    <t>階段</t>
    <rPh sb="0" eb="2">
      <t>カイダン</t>
    </rPh>
    <phoneticPr fontId="1"/>
  </si>
  <si>
    <t>建具の通気措置</t>
    <rPh sb="0" eb="2">
      <t>タテグ</t>
    </rPh>
    <rPh sb="3" eb="5">
      <t>ツウキ</t>
    </rPh>
    <rPh sb="5" eb="7">
      <t>ソチ</t>
    </rPh>
    <phoneticPr fontId="1"/>
  </si>
  <si>
    <t>開口の位置</t>
    <rPh sb="0" eb="2">
      <t>カイコウ</t>
    </rPh>
    <rPh sb="3" eb="5">
      <t>イチ</t>
    </rPh>
    <phoneticPr fontId="1"/>
  </si>
  <si>
    <t>配管点検口</t>
    <rPh sb="0" eb="2">
      <t>ハイカン</t>
    </rPh>
    <rPh sb="2" eb="4">
      <t>テンケン</t>
    </rPh>
    <rPh sb="4" eb="5">
      <t>クチ</t>
    </rPh>
    <phoneticPr fontId="1"/>
  </si>
  <si>
    <t>排水管の掃除口</t>
    <rPh sb="0" eb="3">
      <t>ハイスイカン</t>
    </rPh>
    <rPh sb="4" eb="6">
      <t>ソウジ</t>
    </rPh>
    <rPh sb="6" eb="7">
      <t>クチ</t>
    </rPh>
    <phoneticPr fontId="1"/>
  </si>
  <si>
    <t>（3階以上）</t>
    <rPh sb="2" eb="3">
      <t>カイ</t>
    </rPh>
    <rPh sb="3" eb="5">
      <t>イジョウ</t>
    </rPh>
    <phoneticPr fontId="1"/>
  </si>
  <si>
    <t>避難器具の設置</t>
    <rPh sb="0" eb="2">
      <t>ヒナン</t>
    </rPh>
    <rPh sb="2" eb="4">
      <t>キグ</t>
    </rPh>
    <rPh sb="5" eb="7">
      <t>セッチ</t>
    </rPh>
    <phoneticPr fontId="1"/>
  </si>
  <si>
    <t>脱出対策</t>
    <rPh sb="0" eb="2">
      <t>ダッシュツ</t>
    </rPh>
    <rPh sb="2" eb="4">
      <t>タイサク</t>
    </rPh>
    <phoneticPr fontId="1"/>
  </si>
  <si>
    <t>警報部分の性能</t>
    <rPh sb="0" eb="2">
      <t>ケイホウ</t>
    </rPh>
    <rPh sb="2" eb="4">
      <t>ブブン</t>
    </rPh>
    <rPh sb="5" eb="7">
      <t>セイノウ</t>
    </rPh>
    <phoneticPr fontId="1"/>
  </si>
  <si>
    <t>感知警報装置設置等級（自住戸火災時）</t>
    <rPh sb="0" eb="2">
      <t>カンチ</t>
    </rPh>
    <rPh sb="2" eb="4">
      <t>ケイホウ</t>
    </rPh>
    <rPh sb="4" eb="6">
      <t>ソウチ</t>
    </rPh>
    <rPh sb="6" eb="8">
      <t>セッチ</t>
    </rPh>
    <rPh sb="8" eb="10">
      <t>トウキュウ</t>
    </rPh>
    <rPh sb="11" eb="12">
      <t>ジ</t>
    </rPh>
    <rPh sb="12" eb="13">
      <t>ジュウ</t>
    </rPh>
    <rPh sb="13" eb="14">
      <t>ト</t>
    </rPh>
    <rPh sb="14" eb="16">
      <t>カサイ</t>
    </rPh>
    <rPh sb="16" eb="17">
      <t>ジ</t>
    </rPh>
    <phoneticPr fontId="1"/>
  </si>
  <si>
    <t>感知部分の種別</t>
    <rPh sb="0" eb="2">
      <t>カンチ</t>
    </rPh>
    <rPh sb="2" eb="4">
      <t>ブブン</t>
    </rPh>
    <rPh sb="5" eb="7">
      <t>シュベツ</t>
    </rPh>
    <phoneticPr fontId="1"/>
  </si>
  <si>
    <t>装置</t>
    <rPh sb="0" eb="2">
      <t>ソウチ</t>
    </rPh>
    <phoneticPr fontId="1"/>
  </si>
  <si>
    <t>感知警報</t>
    <rPh sb="0" eb="2">
      <t>カンチ</t>
    </rPh>
    <rPh sb="2" eb="4">
      <t>ケイホウ</t>
    </rPh>
    <phoneticPr fontId="1"/>
  </si>
  <si>
    <t>2-1</t>
    <phoneticPr fontId="1"/>
  </si>
  <si>
    <t>表示</t>
    <rPh sb="0" eb="2">
      <t>ヒョウジ</t>
    </rPh>
    <phoneticPr fontId="1"/>
  </si>
  <si>
    <t>注）以下、測定すべき化学物質の種類に応じて記入欄を追加する。</t>
    <rPh sb="0" eb="1">
      <t>チュウ</t>
    </rPh>
    <rPh sb="2" eb="4">
      <t>イカ</t>
    </rPh>
    <rPh sb="5" eb="7">
      <t>ソクテイ</t>
    </rPh>
    <rPh sb="10" eb="12">
      <t>カガク</t>
    </rPh>
    <rPh sb="12" eb="14">
      <t>ブッシツ</t>
    </rPh>
    <rPh sb="15" eb="17">
      <t>シュルイ</t>
    </rPh>
    <rPh sb="18" eb="19">
      <t>オウ</t>
    </rPh>
    <rPh sb="21" eb="23">
      <t>キニュウ</t>
    </rPh>
    <rPh sb="23" eb="24">
      <t>ラン</t>
    </rPh>
    <rPh sb="25" eb="27">
      <t>ツイカ</t>
    </rPh>
    <phoneticPr fontId="1"/>
  </si>
  <si>
    <t>分析した者の氏名又は名称</t>
    <rPh sb="0" eb="2">
      <t>ブンセキ</t>
    </rPh>
    <rPh sb="4" eb="5">
      <t>モノ</t>
    </rPh>
    <rPh sb="6" eb="8">
      <t>シメイ</t>
    </rPh>
    <rPh sb="8" eb="9">
      <t>マタ</t>
    </rPh>
    <rPh sb="10" eb="12">
      <t>メイショウ</t>
    </rPh>
    <phoneticPr fontId="1"/>
  </si>
  <si>
    <t>冷暖房</t>
    <rPh sb="0" eb="3">
      <t>レイダンボウ</t>
    </rPh>
    <phoneticPr fontId="1"/>
  </si>
  <si>
    <t>換気</t>
    <rPh sb="0" eb="2">
      <t>カンキ</t>
    </rPh>
    <phoneticPr fontId="1"/>
  </si>
  <si>
    <t>換気及び　　冷暖房の　　実施状況</t>
    <rPh sb="0" eb="2">
      <t>カンキ</t>
    </rPh>
    <rPh sb="2" eb="3">
      <t>オヨ</t>
    </rPh>
    <rPh sb="6" eb="9">
      <t>レイダンボウ</t>
    </rPh>
    <rPh sb="12" eb="14">
      <t>ジッシ</t>
    </rPh>
    <rPh sb="14" eb="16">
      <t>ジョウキョウ</t>
    </rPh>
    <phoneticPr fontId="1"/>
  </si>
  <si>
    <t>日照の状況</t>
    <rPh sb="0" eb="2">
      <t>ニッショウ</t>
    </rPh>
    <rPh sb="3" eb="5">
      <t>ジョウキョウ</t>
    </rPh>
    <phoneticPr fontId="1"/>
  </si>
  <si>
    <t>天候</t>
    <rPh sb="0" eb="2">
      <t>テンコウ</t>
    </rPh>
    <phoneticPr fontId="1"/>
  </si>
  <si>
    <t>%</t>
    <phoneticPr fontId="1"/>
  </si>
  <si>
    <t>採取中の（平均）相対湿度</t>
    <rPh sb="0" eb="2">
      <t>サイシュ</t>
    </rPh>
    <rPh sb="2" eb="3">
      <t>ナカ</t>
    </rPh>
    <rPh sb="5" eb="7">
      <t>ヘイキン</t>
    </rPh>
    <rPh sb="8" eb="10">
      <t>ソウタイ</t>
    </rPh>
    <rPh sb="10" eb="12">
      <t>シツド</t>
    </rPh>
    <phoneticPr fontId="1"/>
  </si>
  <si>
    <t>℃</t>
    <phoneticPr fontId="1"/>
  </si>
  <si>
    <t>採取中の（平均）室温</t>
    <rPh sb="0" eb="2">
      <t>サイシュ</t>
    </rPh>
    <rPh sb="2" eb="3">
      <t>ナカ</t>
    </rPh>
    <rPh sb="5" eb="7">
      <t>ヘイキン</t>
    </rPh>
    <rPh sb="8" eb="10">
      <t>シツオン</t>
    </rPh>
    <phoneticPr fontId="1"/>
  </si>
  <si>
    <t>居室の名称</t>
    <rPh sb="0" eb="2">
      <t>キョシツ</t>
    </rPh>
    <rPh sb="3" eb="5">
      <t>メイショウ</t>
    </rPh>
    <phoneticPr fontId="1"/>
  </si>
  <si>
    <t>採取条件</t>
    <rPh sb="0" eb="2">
      <t>サイシュ</t>
    </rPh>
    <rPh sb="2" eb="4">
      <t>ジョウケン</t>
    </rPh>
    <phoneticPr fontId="1"/>
  </si>
  <si>
    <t>内装仕上げ工事の完了日</t>
    <rPh sb="0" eb="2">
      <t>ナイソウ</t>
    </rPh>
    <rPh sb="2" eb="4">
      <t>シア</t>
    </rPh>
    <rPh sb="5" eb="7">
      <t>コウジ</t>
    </rPh>
    <rPh sb="8" eb="11">
      <t>カンリョウビ</t>
    </rPh>
    <phoneticPr fontId="1"/>
  </si>
  <si>
    <t>時　　分</t>
    <rPh sb="0" eb="1">
      <t>ジ</t>
    </rPh>
    <rPh sb="3" eb="4">
      <t>フン</t>
    </rPh>
    <phoneticPr fontId="1"/>
  </si>
  <si>
    <t>～</t>
    <phoneticPr fontId="1"/>
  </si>
  <si>
    <t>採取を行った時刻</t>
    <rPh sb="0" eb="2">
      <t>サイシュ</t>
    </rPh>
    <rPh sb="3" eb="4">
      <t>オコナ</t>
    </rPh>
    <rPh sb="6" eb="8">
      <t>ジコク</t>
    </rPh>
    <phoneticPr fontId="1"/>
  </si>
  <si>
    <t>採取を行った年月日</t>
    <rPh sb="0" eb="2">
      <t>サイシュ</t>
    </rPh>
    <rPh sb="3" eb="4">
      <t>オコナ</t>
    </rPh>
    <rPh sb="6" eb="9">
      <t>ネンガッピ</t>
    </rPh>
    <phoneticPr fontId="1"/>
  </si>
  <si>
    <t>採取を行った年月日及び時刻等</t>
    <rPh sb="0" eb="2">
      <t>サイシュ</t>
    </rPh>
    <rPh sb="3" eb="4">
      <t>オコナ</t>
    </rPh>
    <rPh sb="6" eb="9">
      <t>ネンガッピ</t>
    </rPh>
    <rPh sb="9" eb="10">
      <t>オヨ</t>
    </rPh>
    <rPh sb="11" eb="13">
      <t>ジコク</t>
    </rPh>
    <rPh sb="13" eb="14">
      <t>トウ</t>
    </rPh>
    <phoneticPr fontId="1"/>
  </si>
  <si>
    <t>分析器具の名称</t>
    <rPh sb="0" eb="2">
      <t>ブンセキ</t>
    </rPh>
    <rPh sb="2" eb="4">
      <t>キグ</t>
    </rPh>
    <rPh sb="5" eb="7">
      <t>メイショウ</t>
    </rPh>
    <phoneticPr fontId="1"/>
  </si>
  <si>
    <t>採取器具の名称</t>
    <rPh sb="0" eb="2">
      <t>サイシュ</t>
    </rPh>
    <rPh sb="2" eb="4">
      <t>キグ</t>
    </rPh>
    <rPh sb="5" eb="7">
      <t>メイショウ</t>
    </rPh>
    <phoneticPr fontId="1"/>
  </si>
  <si>
    <t>測定器具の名称</t>
    <rPh sb="0" eb="2">
      <t>ソクテイ</t>
    </rPh>
    <rPh sb="2" eb="4">
      <t>キグ</t>
    </rPh>
    <rPh sb="5" eb="7">
      <t>メイショウ</t>
    </rPh>
    <phoneticPr fontId="1"/>
  </si>
  <si>
    <t>]</t>
    <phoneticPr fontId="1"/>
  </si>
  <si>
    <t>[</t>
    <phoneticPr fontId="1"/>
  </si>
  <si>
    <t>特定測定物質の濃度</t>
    <rPh sb="0" eb="2">
      <t>トクテイ</t>
    </rPh>
    <rPh sb="2" eb="4">
      <t>ソクテイ</t>
    </rPh>
    <rPh sb="4" eb="6">
      <t>ブッシツ</t>
    </rPh>
    <rPh sb="7" eb="9">
      <t>ノウド</t>
    </rPh>
    <phoneticPr fontId="1"/>
  </si>
  <si>
    <t>特定測定物質の名称</t>
    <rPh sb="0" eb="2">
      <t>トクテイ</t>
    </rPh>
    <rPh sb="2" eb="4">
      <t>ソクテイ</t>
    </rPh>
    <rPh sb="4" eb="6">
      <t>ブッシツ</t>
    </rPh>
    <rPh sb="7" eb="9">
      <t>メイショウ</t>
    </rPh>
    <phoneticPr fontId="1"/>
  </si>
  <si>
    <t>ホルムアルデヒド</t>
    <phoneticPr fontId="1"/>
  </si>
  <si>
    <t>室内空気中の化学物質の濃度等</t>
    <rPh sb="0" eb="2">
      <t>シツナイ</t>
    </rPh>
    <rPh sb="2" eb="4">
      <t>クウキ</t>
    </rPh>
    <rPh sb="4" eb="5">
      <t>ナカ</t>
    </rPh>
    <rPh sb="6" eb="8">
      <t>カガク</t>
    </rPh>
    <rPh sb="8" eb="10">
      <t>ブッシツ</t>
    </rPh>
    <rPh sb="11" eb="13">
      <t>ノウド</t>
    </rPh>
    <rPh sb="13" eb="14">
      <t>トウ</t>
    </rPh>
    <phoneticPr fontId="1"/>
  </si>
  <si>
    <t>検査者の氏名</t>
    <rPh sb="0" eb="3">
      <t>ケンサシャ</t>
    </rPh>
    <rPh sb="4" eb="6">
      <t>シメイ</t>
    </rPh>
    <phoneticPr fontId="1"/>
  </si>
  <si>
    <t>6-3</t>
    <phoneticPr fontId="1"/>
  </si>
  <si>
    <t>結　　果</t>
    <rPh sb="0" eb="1">
      <t>ユウ</t>
    </rPh>
    <rPh sb="3" eb="4">
      <t>カ</t>
    </rPh>
    <phoneticPr fontId="1"/>
  </si>
  <si>
    <t>項　　目</t>
    <rPh sb="0" eb="1">
      <t>コウ</t>
    </rPh>
    <rPh sb="3" eb="4">
      <t>メ</t>
    </rPh>
    <phoneticPr fontId="1"/>
  </si>
  <si>
    <t>測定記録欄</t>
    <rPh sb="0" eb="2">
      <t>ソクテイ</t>
    </rPh>
    <rPh sb="2" eb="4">
      <t>キロク</t>
    </rPh>
    <rPh sb="4" eb="5">
      <t>ラン</t>
    </rPh>
    <phoneticPr fontId="1"/>
  </si>
  <si>
    <t>基礎配筋工事の完了時</t>
    <rPh sb="0" eb="2">
      <t>キソ</t>
    </rPh>
    <rPh sb="2" eb="3">
      <t>クバ</t>
    </rPh>
    <rPh sb="3" eb="4">
      <t>キン</t>
    </rPh>
    <rPh sb="4" eb="6">
      <t>コウジ</t>
    </rPh>
    <rPh sb="7" eb="9">
      <t>カンリョウ</t>
    </rPh>
    <rPh sb="9" eb="10">
      <t>ジ</t>
    </rPh>
    <phoneticPr fontId="4"/>
  </si>
  <si>
    <t>躯体工事の完了時（棟上げ時）</t>
    <rPh sb="0" eb="2">
      <t>クタイ</t>
    </rPh>
    <rPh sb="2" eb="4">
      <t>コウジ</t>
    </rPh>
    <rPh sb="5" eb="7">
      <t>カンリョウ</t>
    </rPh>
    <rPh sb="7" eb="8">
      <t>ジ</t>
    </rPh>
    <rPh sb="9" eb="10">
      <t>ムネ</t>
    </rPh>
    <rPh sb="10" eb="11">
      <t>ア</t>
    </rPh>
    <rPh sb="12" eb="13">
      <t>ジ</t>
    </rPh>
    <phoneticPr fontId="4"/>
  </si>
  <si>
    <t>内装下地張りの直前の工事の完了時</t>
    <rPh sb="0" eb="2">
      <t>ナイソウ</t>
    </rPh>
    <rPh sb="2" eb="4">
      <t>シタジ</t>
    </rPh>
    <rPh sb="4" eb="5">
      <t>バ</t>
    </rPh>
    <rPh sb="7" eb="9">
      <t>チョクゼン</t>
    </rPh>
    <rPh sb="10" eb="12">
      <t>コウジ</t>
    </rPh>
    <rPh sb="13" eb="15">
      <t>カンリョウ</t>
    </rPh>
    <rPh sb="15" eb="16">
      <t>ジ</t>
    </rPh>
    <phoneticPr fontId="4"/>
  </si>
  <si>
    <t>竣工時</t>
    <rPh sb="0" eb="1">
      <t>シュン</t>
    </rPh>
    <rPh sb="1" eb="2">
      <t>コウ</t>
    </rPh>
    <rPh sb="2" eb="3">
      <t>ジ</t>
    </rPh>
    <phoneticPr fontId="4"/>
  </si>
  <si>
    <t>居室の内装仕上げ工事の完了後（空気測定）</t>
    <rPh sb="0" eb="2">
      <t>キョシツ</t>
    </rPh>
    <rPh sb="3" eb="5">
      <t>ナイソウ</t>
    </rPh>
    <rPh sb="5" eb="7">
      <t>シア</t>
    </rPh>
    <rPh sb="8" eb="10">
      <t>コウジ</t>
    </rPh>
    <rPh sb="11" eb="13">
      <t>カンリョウ</t>
    </rPh>
    <rPh sb="13" eb="14">
      <t>ゴ</t>
    </rPh>
    <rPh sb="15" eb="17">
      <t>クウキ</t>
    </rPh>
    <rPh sb="17" eb="19">
      <t>ソクテイ</t>
    </rPh>
    <phoneticPr fontId="4"/>
  </si>
  <si>
    <t>（第六条関係）</t>
    <rPh sb="1" eb="2">
      <t>ダイ</t>
    </rPh>
    <rPh sb="2" eb="4">
      <t>ロクジョウ</t>
    </rPh>
    <rPh sb="4" eb="6">
      <t>カンケイ</t>
    </rPh>
    <phoneticPr fontId="5"/>
  </si>
  <si>
    <t>（検査希望日時）</t>
    <rPh sb="1" eb="3">
      <t>ケンサ</t>
    </rPh>
    <rPh sb="3" eb="5">
      <t>キボウ</t>
    </rPh>
    <rPh sb="5" eb="7">
      <t>ニチジ</t>
    </rPh>
    <phoneticPr fontId="5"/>
  </si>
  <si>
    <t>平成　　年　　月　　日</t>
    <rPh sb="0" eb="2">
      <t>ヘイセイ</t>
    </rPh>
    <rPh sb="4" eb="5">
      <t>ネン</t>
    </rPh>
    <rPh sb="7" eb="8">
      <t>ガツ</t>
    </rPh>
    <rPh sb="10" eb="11">
      <t>ヒ</t>
    </rPh>
    <phoneticPr fontId="5"/>
  </si>
  <si>
    <t>(記載省略可)</t>
    <rPh sb="1" eb="3">
      <t>キサイ</t>
    </rPh>
    <rPh sb="3" eb="5">
      <t>ショウリャク</t>
    </rPh>
    <rPh sb="5" eb="6">
      <t>カ</t>
    </rPh>
    <phoneticPr fontId="5"/>
  </si>
  <si>
    <t>(注意)</t>
    <rPh sb="1" eb="3">
      <t>チュウイ</t>
    </rPh>
    <phoneticPr fontId="5"/>
  </si>
  <si>
    <t>①</t>
    <phoneticPr fontId="5"/>
  </si>
  <si>
    <t>１．欄は、該当するチェックボックスにチェックをして下さい。</t>
    <rPh sb="2" eb="3">
      <t>ラン</t>
    </rPh>
    <rPh sb="5" eb="7">
      <t>ガイトウ</t>
    </rPh>
    <rPh sb="25" eb="26">
      <t>クダ</t>
    </rPh>
    <phoneticPr fontId="5"/>
  </si>
  <si>
    <t>②</t>
    <phoneticPr fontId="5"/>
  </si>
  <si>
    <t>建具符号</t>
    <rPh sb="0" eb="2">
      <t>タテグ</t>
    </rPh>
    <rPh sb="2" eb="4">
      <t>フゴウ</t>
    </rPh>
    <phoneticPr fontId="1"/>
  </si>
  <si>
    <t>10-1 開口部の侵入防止対策</t>
  </si>
  <si>
    <t>9-2 高齢者等配慮対策等級（共用部分）</t>
  </si>
  <si>
    <t>9-1 高齢者等配慮対策等級（専用部分）</t>
  </si>
  <si>
    <t>8-4 透過損失等級（外壁開口部）</t>
  </si>
  <si>
    <t>8-3 透過損失等級（界壁）</t>
  </si>
  <si>
    <t>8-2 軽量床衝撃音対策</t>
  </si>
  <si>
    <t>8-1 重量床衝撃音対策</t>
  </si>
  <si>
    <t>7-2 方位別開口比</t>
  </si>
  <si>
    <t>7-1 単純開口率</t>
  </si>
  <si>
    <t>6-5 室内空気中の石綿の粉じんの濃度等</t>
  </si>
  <si>
    <t>6-4 石綿含有建材の有無等</t>
  </si>
  <si>
    <t>6-3 室内空気中の化学物質の濃度等</t>
  </si>
  <si>
    <t>6-2 換気対策（局所換気対策）</t>
  </si>
  <si>
    <t>2-6 耐火等級（延焼のおそれのある部分(開口部以外)）</t>
  </si>
  <si>
    <t>6-2 換気対策（居室の換気対策）</t>
  </si>
  <si>
    <t>2-5 耐火等級（延焼のおそれのある部分(開口部)）</t>
  </si>
  <si>
    <t>6-1 ホルムアルデヒド対策（内装及び天井裏）</t>
  </si>
  <si>
    <t>1-5 耐積雪等級（構造躯体の倒壊等防止及び損傷防止）</t>
  </si>
  <si>
    <t>4-4 更新対策（住戸専用部）</t>
  </si>
  <si>
    <t>1-4 耐風等級（構造躯体の倒壊等防止及び損傷防止）</t>
  </si>
  <si>
    <t>2-7 耐火等級（界壁及び界床）</t>
  </si>
  <si>
    <t>1-2 耐震等級（構造躯体の損傷防止）</t>
  </si>
  <si>
    <t>2-4 脱出対策（火災時）</t>
  </si>
  <si>
    <t>選択項目　（住棟）</t>
    <rPh sb="0" eb="2">
      <t>センタク</t>
    </rPh>
    <rPh sb="2" eb="4">
      <t>コウモク</t>
    </rPh>
    <rPh sb="6" eb="8">
      <t>ジュウトウ</t>
    </rPh>
    <phoneticPr fontId="1"/>
  </si>
  <si>
    <t>2-3 避難安全対策（他住戸等火災時・共用廊下）</t>
  </si>
  <si>
    <t>2-2 感知警報装置設置等級（他住戸等火災時）</t>
  </si>
  <si>
    <t>4-3 更新対策（共用排水管）</t>
  </si>
  <si>
    <t>■</t>
  </si>
  <si>
    <t>2-1 感知警報装置設置等級（自住戸火災時）</t>
  </si>
  <si>
    <t>4-2 維持管理対策等級（共用配管）</t>
  </si>
  <si>
    <t>選択項目　（住戸）</t>
    <rPh sb="0" eb="2">
      <t>センタク</t>
    </rPh>
    <rPh sb="2" eb="4">
      <t>コウモク</t>
    </rPh>
    <rPh sb="6" eb="8">
      <t>ジュウコ</t>
    </rPh>
    <phoneticPr fontId="1"/>
  </si>
  <si>
    <t>3-1 劣化対策等級（構造躯体等）</t>
  </si>
  <si>
    <t>1-7 基礎の構造方法及び形式等</t>
  </si>
  <si>
    <t>5-2 一次エネルギー消費量等級（※）</t>
  </si>
  <si>
    <t>1-6 地盤又は杭の許容支持力等及びその設定方法</t>
  </si>
  <si>
    <t>※｢5－1｣又は｢5－2｣、若しくは｢5－1｣と｢5－2｣は両方の選択</t>
    <phoneticPr fontId="1"/>
  </si>
  <si>
    <t>5-1 省エネルギー対策等級（5-1　断熱等性能等級）（※）</t>
  </si>
  <si>
    <t>1-3 その他（地震に対する構造躯体の倒壊等防止及び損傷防止）</t>
    <phoneticPr fontId="1"/>
  </si>
  <si>
    <t>4-1 維持管理対策等級（専用配管）</t>
  </si>
  <si>
    <t>1-1 耐震等級（構造躯体の倒壊等防止）</t>
  </si>
  <si>
    <t>必須項目　（住戸）</t>
    <rPh sb="0" eb="2">
      <t>ヒッス</t>
    </rPh>
    <rPh sb="2" eb="4">
      <t>コウモク</t>
    </rPh>
    <rPh sb="6" eb="8">
      <t>ジュウコ</t>
    </rPh>
    <phoneticPr fontId="1"/>
  </si>
  <si>
    <t>必須項目　（住棟）</t>
    <rPh sb="0" eb="2">
      <t>ヒッス</t>
    </rPh>
    <rPh sb="2" eb="4">
      <t>コウモク</t>
    </rPh>
    <rPh sb="6" eb="8">
      <t>ジュウトウ</t>
    </rPh>
    <phoneticPr fontId="1"/>
  </si>
  <si>
    <t>必須項目</t>
    <rPh sb="0" eb="2">
      <t>ヒッス</t>
    </rPh>
    <rPh sb="2" eb="4">
      <t>コウモク</t>
    </rPh>
    <phoneticPr fontId="1"/>
  </si>
  <si>
    <t>選択項目</t>
    <rPh sb="0" eb="2">
      <t>センタク</t>
    </rPh>
    <rPh sb="2" eb="4">
      <t>コウモク</t>
    </rPh>
    <phoneticPr fontId="1"/>
  </si>
  <si>
    <t>建設住宅性能評価　＜戸建住宅＞</t>
    <rPh sb="0" eb="2">
      <t>ケンセツ</t>
    </rPh>
    <rPh sb="2" eb="4">
      <t>ジュウタク</t>
    </rPh>
    <rPh sb="4" eb="6">
      <t>セイノウ</t>
    </rPh>
    <rPh sb="6" eb="8">
      <t>ヒョウカ</t>
    </rPh>
    <rPh sb="10" eb="12">
      <t>コダテ</t>
    </rPh>
    <rPh sb="12" eb="14">
      <t>ジュウタク</t>
    </rPh>
    <phoneticPr fontId="7"/>
  </si>
  <si>
    <t>建設住宅性能評価　＜共同住宅＞</t>
    <rPh sb="10" eb="12">
      <t>キョウドウ</t>
    </rPh>
    <phoneticPr fontId="7"/>
  </si>
  <si>
    <t>検査対象工程完了通知書</t>
    <rPh sb="0" eb="2">
      <t>ケンサ</t>
    </rPh>
    <rPh sb="2" eb="4">
      <t>タイショウ</t>
    </rPh>
    <rPh sb="4" eb="6">
      <t>コウテイ</t>
    </rPh>
    <rPh sb="6" eb="8">
      <t>カンリョウ</t>
    </rPh>
    <rPh sb="8" eb="11">
      <t>ツウチショ</t>
    </rPh>
    <phoneticPr fontId="12"/>
  </si>
  <si>
    <t>代表者の氏名</t>
    <rPh sb="0" eb="2">
      <t>ダイヒョウ</t>
    </rPh>
    <rPh sb="2" eb="3">
      <t>シャ</t>
    </rPh>
    <rPh sb="4" eb="6">
      <t>シメイ</t>
    </rPh>
    <phoneticPr fontId="12"/>
  </si>
  <si>
    <t>←会社名</t>
    <rPh sb="1" eb="4">
      <t>カイシャメイ</t>
    </rPh>
    <phoneticPr fontId="7"/>
  </si>
  <si>
    <t>【一戸建て住宅】</t>
    <rPh sb="1" eb="3">
      <t>イッコ</t>
    </rPh>
    <rPh sb="3" eb="4">
      <t>ダ</t>
    </rPh>
    <rPh sb="5" eb="7">
      <t>ジュウタク</t>
    </rPh>
    <phoneticPr fontId="1"/>
  </si>
  <si>
    <t>１．※の付されている欄は、建設住宅性能評価の申請の際に申請者が記入してください。</t>
    <rPh sb="4" eb="5">
      <t>フ</t>
    </rPh>
    <rPh sb="10" eb="11">
      <t>ラン</t>
    </rPh>
    <rPh sb="13" eb="15">
      <t>ケンセツ</t>
    </rPh>
    <rPh sb="15" eb="21">
      <t>ジュウタクセイノウヒョウカ</t>
    </rPh>
    <rPh sb="22" eb="24">
      <t>シンセイ</t>
    </rPh>
    <rPh sb="25" eb="26">
      <t>サイ</t>
    </rPh>
    <rPh sb="27" eb="30">
      <t>シンセイシャ</t>
    </rPh>
    <rPh sb="31" eb="33">
      <t>キニュウ</t>
    </rPh>
    <phoneticPr fontId="1"/>
  </si>
  <si>
    <t>２．「評価対象建築物の名称」欄には、建設住宅性能評価の対象となる一戸建て等が特定できる名称</t>
    <rPh sb="3" eb="5">
      <t>ヒョウカ</t>
    </rPh>
    <rPh sb="5" eb="7">
      <t>タイショウ</t>
    </rPh>
    <rPh sb="7" eb="10">
      <t>ケンチクブツ</t>
    </rPh>
    <rPh sb="11" eb="13">
      <t>メイショウ</t>
    </rPh>
    <rPh sb="14" eb="15">
      <t>ラン</t>
    </rPh>
    <rPh sb="18" eb="20">
      <t>ケンセツ</t>
    </rPh>
    <rPh sb="20" eb="22">
      <t>ジュウタク</t>
    </rPh>
    <rPh sb="22" eb="26">
      <t>セイノウヒョウカ</t>
    </rPh>
    <rPh sb="27" eb="29">
      <t>タイショウ</t>
    </rPh>
    <rPh sb="32" eb="34">
      <t>イッコ</t>
    </rPh>
    <rPh sb="34" eb="35">
      <t>ダ</t>
    </rPh>
    <rPh sb="36" eb="37">
      <t>トウ</t>
    </rPh>
    <rPh sb="38" eb="40">
      <t>トクテイ</t>
    </rPh>
    <rPh sb="43" eb="45">
      <t>メイショウ</t>
    </rPh>
    <phoneticPr fontId="1"/>
  </si>
  <si>
    <t>３．「評価対象建築物の所在地」欄には、評価対象住戸が含まれる建築物が特定できる住居表示を記</t>
    <rPh sb="3" eb="5">
      <t>ヒョウカ</t>
    </rPh>
    <rPh sb="5" eb="7">
      <t>タイショウ</t>
    </rPh>
    <rPh sb="7" eb="10">
      <t>ケンチクブツ</t>
    </rPh>
    <rPh sb="11" eb="14">
      <t>ショザイチ</t>
    </rPh>
    <rPh sb="15" eb="16">
      <t>ラン</t>
    </rPh>
    <rPh sb="19" eb="21">
      <t>ヒョウカ</t>
    </rPh>
    <rPh sb="21" eb="23">
      <t>タイショウ</t>
    </rPh>
    <rPh sb="23" eb="24">
      <t>ジュウ</t>
    </rPh>
    <rPh sb="24" eb="25">
      <t>ト</t>
    </rPh>
    <rPh sb="26" eb="27">
      <t>フク</t>
    </rPh>
    <rPh sb="30" eb="33">
      <t>ケンチクブツ</t>
    </rPh>
    <rPh sb="34" eb="36">
      <t>トクテイ</t>
    </rPh>
    <rPh sb="39" eb="41">
      <t>ジュウキョ</t>
    </rPh>
    <rPh sb="41" eb="43">
      <t>ヒョウジ</t>
    </rPh>
    <rPh sb="44" eb="45">
      <t>キ</t>
    </rPh>
    <phoneticPr fontId="1"/>
  </si>
  <si>
    <t>４．「工事施工者」欄には、建設住宅性能評価の対象となる一戸建て等の工事を行う工事施工者の氏</t>
    <rPh sb="3" eb="5">
      <t>コウジ</t>
    </rPh>
    <rPh sb="5" eb="7">
      <t>セコウ</t>
    </rPh>
    <rPh sb="7" eb="8">
      <t>シャ</t>
    </rPh>
    <rPh sb="9" eb="10">
      <t>ラン</t>
    </rPh>
    <rPh sb="13" eb="15">
      <t>ケンセツ</t>
    </rPh>
    <rPh sb="15" eb="17">
      <t>ジュウタク</t>
    </rPh>
    <rPh sb="17" eb="19">
      <t>セイノウ</t>
    </rPh>
    <rPh sb="19" eb="21">
      <t>ヒョウカ</t>
    </rPh>
    <rPh sb="22" eb="24">
      <t>タイショウ</t>
    </rPh>
    <rPh sb="27" eb="29">
      <t>イッコ</t>
    </rPh>
    <rPh sb="29" eb="30">
      <t>ダ</t>
    </rPh>
    <rPh sb="31" eb="32">
      <t>トウ</t>
    </rPh>
    <rPh sb="33" eb="35">
      <t>コウジ</t>
    </rPh>
    <rPh sb="36" eb="37">
      <t>オコナ</t>
    </rPh>
    <rPh sb="38" eb="40">
      <t>コウジ</t>
    </rPh>
    <rPh sb="40" eb="42">
      <t>セコウ</t>
    </rPh>
    <rPh sb="42" eb="43">
      <t>シャ</t>
    </rPh>
    <rPh sb="44" eb="45">
      <t>シ</t>
    </rPh>
    <phoneticPr fontId="1"/>
  </si>
  <si>
    <t>５．「検査対象工程」欄、「検査年月日」欄及び「評価員の署名」欄は、検査を行った評価員が各検査</t>
    <rPh sb="3" eb="5">
      <t>ケンサ</t>
    </rPh>
    <rPh sb="5" eb="7">
      <t>タイショウ</t>
    </rPh>
    <rPh sb="7" eb="9">
      <t>コウテイ</t>
    </rPh>
    <rPh sb="10" eb="11">
      <t>ラン</t>
    </rPh>
    <rPh sb="13" eb="15">
      <t>ケンサ</t>
    </rPh>
    <rPh sb="15" eb="18">
      <t>ネンガッピ</t>
    </rPh>
    <rPh sb="19" eb="20">
      <t>ラン</t>
    </rPh>
    <rPh sb="20" eb="21">
      <t>オヨ</t>
    </rPh>
    <rPh sb="23" eb="25">
      <t>ヒョウカ</t>
    </rPh>
    <rPh sb="25" eb="26">
      <t>イン</t>
    </rPh>
    <rPh sb="27" eb="29">
      <t>ショメイ</t>
    </rPh>
    <rPh sb="30" eb="31">
      <t>ラン</t>
    </rPh>
    <rPh sb="33" eb="35">
      <t>ケンサ</t>
    </rPh>
    <rPh sb="36" eb="37">
      <t>オコナ</t>
    </rPh>
    <rPh sb="39" eb="41">
      <t>ヒョウカ</t>
    </rPh>
    <rPh sb="41" eb="42">
      <t>イン</t>
    </rPh>
    <rPh sb="43" eb="44">
      <t>カク</t>
    </rPh>
    <rPh sb="44" eb="45">
      <t>ケン</t>
    </rPh>
    <phoneticPr fontId="1"/>
  </si>
  <si>
    <t>６．「検査対象工程」欄には、検査を実施したときの工程を記入してください。</t>
    <rPh sb="3" eb="5">
      <t>ケンサ</t>
    </rPh>
    <rPh sb="5" eb="7">
      <t>タイショウ</t>
    </rPh>
    <rPh sb="7" eb="9">
      <t>コウテイ</t>
    </rPh>
    <rPh sb="10" eb="11">
      <t>ラン</t>
    </rPh>
    <rPh sb="14" eb="16">
      <t>ケンサ</t>
    </rPh>
    <rPh sb="17" eb="19">
      <t>ジッシ</t>
    </rPh>
    <rPh sb="24" eb="26">
      <t>コウテイ</t>
    </rPh>
    <rPh sb="27" eb="29">
      <t>キニュウ</t>
    </rPh>
    <phoneticPr fontId="1"/>
  </si>
  <si>
    <t>７．「検査年月日」欄には、検査を実施した年月日を記入してください。</t>
    <rPh sb="3" eb="5">
      <t>ケンサ</t>
    </rPh>
    <rPh sb="5" eb="8">
      <t>ネンガッピ</t>
    </rPh>
    <rPh sb="9" eb="10">
      <t>ラン</t>
    </rPh>
    <rPh sb="13" eb="15">
      <t>ケンサ</t>
    </rPh>
    <rPh sb="16" eb="18">
      <t>ジッシ</t>
    </rPh>
    <rPh sb="20" eb="23">
      <t>ネンガッピ</t>
    </rPh>
    <rPh sb="24" eb="26">
      <t>キニュウ</t>
    </rPh>
    <phoneticPr fontId="1"/>
  </si>
  <si>
    <t>８．「評価員の署名」欄には、各検査終了後に検査を行った評価員自らが署名をしてください。</t>
    <rPh sb="3" eb="5">
      <t>ヒョウカ</t>
    </rPh>
    <rPh sb="5" eb="6">
      <t>イン</t>
    </rPh>
    <rPh sb="7" eb="9">
      <t>ショメイ</t>
    </rPh>
    <rPh sb="10" eb="11">
      <t>ラン</t>
    </rPh>
    <rPh sb="14" eb="15">
      <t>カク</t>
    </rPh>
    <rPh sb="15" eb="17">
      <t>ケンサ</t>
    </rPh>
    <rPh sb="17" eb="19">
      <t>シュウリョウ</t>
    </rPh>
    <rPh sb="19" eb="20">
      <t>ゴ</t>
    </rPh>
    <rPh sb="21" eb="23">
      <t>ケンサ</t>
    </rPh>
    <rPh sb="24" eb="25">
      <t>オコナ</t>
    </rPh>
    <rPh sb="27" eb="29">
      <t>ヒョウカ</t>
    </rPh>
    <rPh sb="29" eb="30">
      <t>イン</t>
    </rPh>
    <rPh sb="30" eb="31">
      <t>ミズカ</t>
    </rPh>
    <rPh sb="33" eb="35">
      <t>ショメイ</t>
    </rPh>
    <phoneticPr fontId="1"/>
  </si>
  <si>
    <t>９．「施工（管理）者の署名」欄には、各検査終了後に施工（管理）者自らが署名をしてください。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5" eb="37">
      <t>ショメイ</t>
    </rPh>
    <phoneticPr fontId="1"/>
  </si>
  <si>
    <t>評価対象建築物の名称※</t>
    <rPh sb="0" eb="2">
      <t>ヒョウカ</t>
    </rPh>
    <rPh sb="2" eb="4">
      <t>タイショウ</t>
    </rPh>
    <rPh sb="4" eb="7">
      <t>ケンチクブツ</t>
    </rPh>
    <rPh sb="8" eb="10">
      <t>メイショウ</t>
    </rPh>
    <phoneticPr fontId="7"/>
  </si>
  <si>
    <t>躯体工事の完了時</t>
    <rPh sb="0" eb="2">
      <t>クタイ</t>
    </rPh>
    <rPh sb="2" eb="4">
      <t>コウジ</t>
    </rPh>
    <rPh sb="5" eb="7">
      <t>カンリョウ</t>
    </rPh>
    <rPh sb="7" eb="8">
      <t>ジ</t>
    </rPh>
    <phoneticPr fontId="4"/>
  </si>
  <si>
    <t>　住宅の品質確保の促進等に関する法律施行規則第６条第１項の規定に基づき、検査対象工程に係る工事が完了する日（完了した日）を通知します。</t>
    <rPh sb="1" eb="3">
      <t>ジュウタク</t>
    </rPh>
    <rPh sb="4" eb="6">
      <t>ヒンシツ</t>
    </rPh>
    <rPh sb="6" eb="8">
      <t>カクホ</t>
    </rPh>
    <rPh sb="9" eb="11">
      <t>ソクシン</t>
    </rPh>
    <rPh sb="11" eb="12">
      <t>トウ</t>
    </rPh>
    <rPh sb="13" eb="14">
      <t>カン</t>
    </rPh>
    <rPh sb="16" eb="18">
      <t>ホウリツ</t>
    </rPh>
    <rPh sb="18" eb="20">
      <t>セコウ</t>
    </rPh>
    <rPh sb="20" eb="22">
      <t>キソク</t>
    </rPh>
    <rPh sb="22" eb="23">
      <t>ダイ</t>
    </rPh>
    <rPh sb="24" eb="25">
      <t>ジョウ</t>
    </rPh>
    <rPh sb="25" eb="26">
      <t>ダイ</t>
    </rPh>
    <rPh sb="27" eb="28">
      <t>コウ</t>
    </rPh>
    <rPh sb="29" eb="31">
      <t>キテイ</t>
    </rPh>
    <rPh sb="32" eb="33">
      <t>モト</t>
    </rPh>
    <rPh sb="36" eb="38">
      <t>ケンサ</t>
    </rPh>
    <rPh sb="38" eb="40">
      <t>タイショウ</t>
    </rPh>
    <rPh sb="40" eb="42">
      <t>コウテイ</t>
    </rPh>
    <rPh sb="43" eb="44">
      <t>カカ</t>
    </rPh>
    <rPh sb="45" eb="46">
      <t>コウ</t>
    </rPh>
    <phoneticPr fontId="4"/>
  </si>
  <si>
    <t>記</t>
    <rPh sb="0" eb="1">
      <t>キ</t>
    </rPh>
    <phoneticPr fontId="1"/>
  </si>
  <si>
    <t>１．検査対象工程に係る工事</t>
    <phoneticPr fontId="4"/>
  </si>
  <si>
    <t>２．検査対象工程に係る工事の完了（予定）年月日</t>
    <phoneticPr fontId="4"/>
  </si>
  <si>
    <t>３．建築場所</t>
    <phoneticPr fontId="4"/>
  </si>
  <si>
    <t>４．建築物名称</t>
    <phoneticPr fontId="4"/>
  </si>
  <si>
    <t>５．工事施工者の名称及び現場代理人の氏名</t>
    <phoneticPr fontId="4"/>
  </si>
  <si>
    <t>６．受付番号</t>
    <phoneticPr fontId="4"/>
  </si>
  <si>
    <t>申請者が共同住宅等の複数の住戸に係る通知を行う場合、この通知書一部をもって通知を行うことができます。</t>
    <rPh sb="0" eb="3">
      <t>シンセイシャ</t>
    </rPh>
    <rPh sb="4" eb="6">
      <t>キョウドウ</t>
    </rPh>
    <rPh sb="6" eb="8">
      <t>ジュウタク</t>
    </rPh>
    <rPh sb="8" eb="9">
      <t>トウ</t>
    </rPh>
    <rPh sb="10" eb="12">
      <t>フクスウ</t>
    </rPh>
    <rPh sb="13" eb="14">
      <t>ジュウ</t>
    </rPh>
    <rPh sb="14" eb="15">
      <t>ト</t>
    </rPh>
    <rPh sb="16" eb="17">
      <t>カカ</t>
    </rPh>
    <rPh sb="18" eb="20">
      <t>ツウチ</t>
    </rPh>
    <rPh sb="21" eb="22">
      <t>オコナ</t>
    </rPh>
    <rPh sb="23" eb="25">
      <t>バアイ</t>
    </rPh>
    <rPh sb="28" eb="31">
      <t>ツウチショ</t>
    </rPh>
    <rPh sb="31" eb="33">
      <t>イチブ</t>
    </rPh>
    <rPh sb="37" eb="39">
      <t>ツウチ</t>
    </rPh>
    <rPh sb="40" eb="41">
      <t>オコナ</t>
    </rPh>
    <phoneticPr fontId="5"/>
  </si>
  <si>
    <t>□</t>
    <phoneticPr fontId="1"/>
  </si>
  <si>
    <t>■</t>
    <phoneticPr fontId="1"/>
  </si>
  <si>
    <t>（</t>
    <phoneticPr fontId="1"/>
  </si>
  <si>
    <t>）</t>
    <phoneticPr fontId="1"/>
  </si>
  <si>
    <t>時　　　分</t>
    <rPh sb="0" eb="1">
      <t>ジ</t>
    </rPh>
    <rPh sb="4" eb="5">
      <t>フン</t>
    </rPh>
    <phoneticPr fontId="1"/>
  </si>
  <si>
    <t>（第一面）</t>
    <rPh sb="1" eb="2">
      <t>ダイ</t>
    </rPh>
    <rPh sb="2" eb="3">
      <t>１</t>
    </rPh>
    <rPh sb="3" eb="4">
      <t>メン</t>
    </rPh>
    <phoneticPr fontId="1"/>
  </si>
  <si>
    <t>【一戸建て住宅用】</t>
    <rPh sb="1" eb="3">
      <t>イッコ</t>
    </rPh>
    <rPh sb="3" eb="4">
      <t>ダ</t>
    </rPh>
    <rPh sb="5" eb="8">
      <t>ジュウタクヨウ</t>
    </rPh>
    <phoneticPr fontId="1"/>
  </si>
  <si>
    <t>の氏名又は名称</t>
    <phoneticPr fontId="12"/>
  </si>
  <si>
    <t>申請者（代理者）</t>
    <rPh sb="0" eb="2">
      <t>シンセイ</t>
    </rPh>
    <rPh sb="2" eb="3">
      <t>シャ</t>
    </rPh>
    <rPh sb="4" eb="6">
      <t>ダイリ</t>
    </rPh>
    <rPh sb="6" eb="7">
      <t>シャ</t>
    </rPh>
    <phoneticPr fontId="12"/>
  </si>
  <si>
    <t>　建設住宅性能評価の申請を行うに当たり、施工状況報告書を提出します。施工状況報告書に記載する内容は、事実に相違ありません。</t>
  </si>
  <si>
    <t>住所</t>
    <rPh sb="0" eb="2">
      <t>ジュウショ</t>
    </rPh>
    <phoneticPr fontId="1"/>
  </si>
  <si>
    <t>氏名又は名称</t>
    <rPh sb="0" eb="2">
      <t>シメイ</t>
    </rPh>
    <rPh sb="2" eb="3">
      <t>マタ</t>
    </rPh>
    <rPh sb="4" eb="6">
      <t>メイショウ</t>
    </rPh>
    <phoneticPr fontId="1"/>
  </si>
  <si>
    <t>電話</t>
    <rPh sb="0" eb="2">
      <t>デンワ</t>
    </rPh>
    <phoneticPr fontId="1"/>
  </si>
  <si>
    <t>第１回目</t>
    <rPh sb="0" eb="1">
      <t>ダイ</t>
    </rPh>
    <rPh sb="2" eb="3">
      <t>カイ</t>
    </rPh>
    <rPh sb="3" eb="4">
      <t>メ</t>
    </rPh>
    <phoneticPr fontId="1"/>
  </si>
  <si>
    <t>（棟上げ時）</t>
    <phoneticPr fontId="1"/>
  </si>
  <si>
    <t>【地盤の液状化に関する情報提供】</t>
    <rPh sb="1" eb="3">
      <t>ジバン</t>
    </rPh>
    <rPh sb="4" eb="7">
      <t>エキジョウカ</t>
    </rPh>
    <rPh sb="8" eb="9">
      <t>カン</t>
    </rPh>
    <rPh sb="11" eb="13">
      <t>ジョウホウ</t>
    </rPh>
    <rPh sb="13" eb="15">
      <t>テイキョウ</t>
    </rPh>
    <phoneticPr fontId="2"/>
  </si>
  <si>
    <t>□</t>
    <phoneticPr fontId="7"/>
  </si>
  <si>
    <t>■</t>
    <phoneticPr fontId="7"/>
  </si>
  <si>
    <t>地盤の液状化に関する情報提供を行う</t>
    <rPh sb="0" eb="2">
      <t>ジバン</t>
    </rPh>
    <rPh sb="15" eb="16">
      <t>オコナ</t>
    </rPh>
    <phoneticPr fontId="2"/>
  </si>
  <si>
    <t>地盤の液状化に関する情報提供を行わない</t>
    <rPh sb="0" eb="2">
      <t>ジバン</t>
    </rPh>
    <rPh sb="15" eb="16">
      <t>オコナ</t>
    </rPh>
    <phoneticPr fontId="2"/>
  </si>
  <si>
    <t>□</t>
    <phoneticPr fontId="7"/>
  </si>
  <si>
    <t>■</t>
    <phoneticPr fontId="7"/>
  </si>
  <si>
    <t>記入内容が違う場合は、修正入力をお願い致します。</t>
    <rPh sb="0" eb="2">
      <t>キニュウ</t>
    </rPh>
    <rPh sb="2" eb="4">
      <t>ナイヨウ</t>
    </rPh>
    <rPh sb="5" eb="6">
      <t>チガ</t>
    </rPh>
    <rPh sb="7" eb="9">
      <t>バアイ</t>
    </rPh>
    <rPh sb="11" eb="13">
      <t>シュウセイ</t>
    </rPh>
    <rPh sb="13" eb="15">
      <t>ニュウリョク</t>
    </rPh>
    <rPh sb="17" eb="23">
      <t>ネ</t>
    </rPh>
    <phoneticPr fontId="1"/>
  </si>
  <si>
    <t>このシートの緑色セル部分は</t>
    <rPh sb="6" eb="7">
      <t>ミドリ</t>
    </rPh>
    <rPh sb="7" eb="8">
      <t>イロ</t>
    </rPh>
    <rPh sb="10" eb="12">
      <t>ブブン</t>
    </rPh>
    <phoneticPr fontId="1"/>
  </si>
  <si>
    <t>シート名「1回目 基礎配筋」のデータがリンクされています。</t>
    <rPh sb="3" eb="4">
      <t>メイ</t>
    </rPh>
    <rPh sb="6" eb="8">
      <t>カイメ</t>
    </rPh>
    <rPh sb="9" eb="11">
      <t>キソ</t>
    </rPh>
    <rPh sb="11" eb="13">
      <t>ハイキン</t>
    </rPh>
    <phoneticPr fontId="1"/>
  </si>
  <si>
    <t>←現場代理人の氏名</t>
    <rPh sb="1" eb="3">
      <t>ゲンバ</t>
    </rPh>
    <rPh sb="3" eb="6">
      <t>ダイリニン</t>
    </rPh>
    <rPh sb="7" eb="9">
      <t>シメイ</t>
    </rPh>
    <phoneticPr fontId="1"/>
  </si>
  <si>
    <t>7</t>
    <phoneticPr fontId="1"/>
  </si>
  <si>
    <t>光・視環境に関すること</t>
    <rPh sb="0" eb="1">
      <t>ヒカリ</t>
    </rPh>
    <rPh sb="2" eb="3">
      <t>シ</t>
    </rPh>
    <rPh sb="3" eb="5">
      <t>カンキョウ</t>
    </rPh>
    <rPh sb="6" eb="7">
      <t>カン</t>
    </rPh>
    <phoneticPr fontId="1"/>
  </si>
  <si>
    <t>※開口寸法は小数点第３位まで入力してください。</t>
    <phoneticPr fontId="1"/>
  </si>
  <si>
    <t>居室名</t>
    <rPh sb="0" eb="2">
      <t>キョシツ</t>
    </rPh>
    <rPh sb="2" eb="3">
      <t>メイ</t>
    </rPh>
    <phoneticPr fontId="1"/>
  </si>
  <si>
    <t>面積（㎡）</t>
    <rPh sb="0" eb="2">
      <t>メ</t>
    </rPh>
    <phoneticPr fontId="1"/>
  </si>
  <si>
    <t>番号</t>
    <rPh sb="0" eb="2">
      <t>バンゴウ</t>
    </rPh>
    <phoneticPr fontId="1"/>
  </si>
  <si>
    <t>開口寸法(m)</t>
    <rPh sb="0" eb="2">
      <t>カイコウ</t>
    </rPh>
    <rPh sb="2" eb="4">
      <t>スンポウ</t>
    </rPh>
    <phoneticPr fontId="1"/>
  </si>
  <si>
    <t>開口面積</t>
    <rPh sb="0" eb="2">
      <t>カイコウ</t>
    </rPh>
    <rPh sb="2" eb="4">
      <t>メ</t>
    </rPh>
    <phoneticPr fontId="1"/>
  </si>
  <si>
    <t>Ｗ</t>
    <phoneticPr fontId="1"/>
  </si>
  <si>
    <t>Ｈ</t>
    <phoneticPr fontId="1"/>
  </si>
  <si>
    <t>(㎡)</t>
    <phoneticPr fontId="1"/>
  </si>
  <si>
    <t>合計</t>
    <rPh sb="0" eb="2">
      <t>ゴウケイ</t>
    </rPh>
    <phoneticPr fontId="1"/>
  </si>
  <si>
    <t>北</t>
    <rPh sb="0" eb="1">
      <t>キタ</t>
    </rPh>
    <phoneticPr fontId="1"/>
  </si>
  <si>
    <t>W(m)</t>
    <phoneticPr fontId="1"/>
  </si>
  <si>
    <t>Ｈ(m)</t>
    <phoneticPr fontId="1"/>
  </si>
  <si>
    <t>面積(㎡)</t>
    <rPh sb="0" eb="2">
      <t>メ</t>
    </rPh>
    <phoneticPr fontId="1"/>
  </si>
  <si>
    <t>東</t>
    <rPh sb="0" eb="1">
      <t>ヒガシ</t>
    </rPh>
    <phoneticPr fontId="1"/>
  </si>
  <si>
    <t>W(m)</t>
    <phoneticPr fontId="1"/>
  </si>
  <si>
    <t>Ｈ(m)</t>
    <phoneticPr fontId="1"/>
  </si>
  <si>
    <t>南</t>
    <rPh sb="0" eb="1">
      <t>ミナミ</t>
    </rPh>
    <phoneticPr fontId="1"/>
  </si>
  <si>
    <t>W(m)</t>
    <phoneticPr fontId="1"/>
  </si>
  <si>
    <t>Ｈ(m)</t>
    <phoneticPr fontId="1"/>
  </si>
  <si>
    <t>西</t>
    <rPh sb="0" eb="1">
      <t>ニシ</t>
    </rPh>
    <phoneticPr fontId="1"/>
  </si>
  <si>
    <t>W(m)</t>
    <phoneticPr fontId="1"/>
  </si>
  <si>
    <t>Ｈ(m)</t>
    <phoneticPr fontId="1"/>
  </si>
  <si>
    <t>※選択項目中、選択する項目は■チェックをお願いします。</t>
    <rPh sb="1" eb="3">
      <t>センタク</t>
    </rPh>
    <rPh sb="3" eb="5">
      <t>コウモク</t>
    </rPh>
    <rPh sb="5" eb="6">
      <t>チュウ</t>
    </rPh>
    <rPh sb="7" eb="9">
      <t>センタク</t>
    </rPh>
    <rPh sb="11" eb="13">
      <t>コウモク</t>
    </rPh>
    <rPh sb="21" eb="26">
      <t>ネ</t>
    </rPh>
    <phoneticPr fontId="1"/>
  </si>
  <si>
    <t>W(m)</t>
    <phoneticPr fontId="1"/>
  </si>
  <si>
    <t>Ｈ(m)</t>
    <phoneticPr fontId="1"/>
  </si>
  <si>
    <t>7-1　単純開口率　（％）</t>
    <rPh sb="4" eb="6">
      <t>タンジュン</t>
    </rPh>
    <rPh sb="6" eb="8">
      <t>カイコウ</t>
    </rPh>
    <rPh sb="8" eb="9">
      <t>リツ</t>
    </rPh>
    <phoneticPr fontId="1"/>
  </si>
  <si>
    <t>設計値と表示値の差：</t>
    <phoneticPr fontId="1"/>
  </si>
  <si>
    <t>％</t>
    <phoneticPr fontId="1"/>
  </si>
  <si>
    <t>設計値</t>
    <rPh sb="0" eb="2">
      <t>セッケイ</t>
    </rPh>
    <rPh sb="2" eb="3">
      <t>チ</t>
    </rPh>
    <phoneticPr fontId="1"/>
  </si>
  <si>
    <t>表示値</t>
    <rPh sb="0" eb="2">
      <t>ヒョウジ</t>
    </rPh>
    <rPh sb="2" eb="3">
      <t>アタイ</t>
    </rPh>
    <phoneticPr fontId="1"/>
  </si>
  <si>
    <t>7-2　方位別開口比　（％）</t>
    <rPh sb="4" eb="6">
      <t>ホウイ</t>
    </rPh>
    <rPh sb="6" eb="7">
      <t>ベツ</t>
    </rPh>
    <rPh sb="7" eb="9">
      <t>カイコウ</t>
    </rPh>
    <rPh sb="9" eb="10">
      <t>ヒ</t>
    </rPh>
    <phoneticPr fontId="1"/>
  </si>
  <si>
    <t>このシートは</t>
    <phoneticPr fontId="1"/>
  </si>
  <si>
    <t>第3回目検査「内装下地張り」若しくは</t>
    <rPh sb="0" eb="1">
      <t>ダイ</t>
    </rPh>
    <rPh sb="2" eb="3">
      <t>カイ</t>
    </rPh>
    <rPh sb="3" eb="4">
      <t>メ</t>
    </rPh>
    <rPh sb="4" eb="6">
      <t>ケンサ</t>
    </rPh>
    <rPh sb="7" eb="9">
      <t>ナイソウ</t>
    </rPh>
    <rPh sb="9" eb="11">
      <t>シタジ</t>
    </rPh>
    <rPh sb="11" eb="12">
      <t>ハ</t>
    </rPh>
    <rPh sb="14" eb="15">
      <t>モ</t>
    </rPh>
    <phoneticPr fontId="1"/>
  </si>
  <si>
    <t>第4回目検査「竣工時」の</t>
    <rPh sb="0" eb="1">
      <t>ダイ</t>
    </rPh>
    <rPh sb="2" eb="3">
      <t>カイ</t>
    </rPh>
    <rPh sb="3" eb="4">
      <t>メ</t>
    </rPh>
    <rPh sb="4" eb="6">
      <t>ケンサ</t>
    </rPh>
    <rPh sb="7" eb="9">
      <t>シュンコウ</t>
    </rPh>
    <rPh sb="9" eb="10">
      <t>ジ</t>
    </rPh>
    <phoneticPr fontId="1"/>
  </si>
  <si>
    <t>どちらか開口部設置が完了した検査時に</t>
    <rPh sb="14" eb="16">
      <t>ケンサ</t>
    </rPh>
    <rPh sb="16" eb="17">
      <t>ジ</t>
    </rPh>
    <phoneticPr fontId="16"/>
  </si>
  <si>
    <t>添付して下さい</t>
    <rPh sb="0" eb="2">
      <t>テンプ</t>
    </rPh>
    <rPh sb="4" eb="5">
      <t>クダ</t>
    </rPh>
    <phoneticPr fontId="16"/>
  </si>
  <si>
    <t>面積等</t>
    <rPh sb="0" eb="2">
      <t>メンセキ</t>
    </rPh>
    <rPh sb="2" eb="3">
      <t>ナド</t>
    </rPh>
    <phoneticPr fontId="3"/>
  </si>
  <si>
    <t>自然風利用</t>
    <rPh sb="0" eb="2">
      <t>シゼン</t>
    </rPh>
    <rPh sb="2" eb="3">
      <t>フウ</t>
    </rPh>
    <rPh sb="3" eb="5">
      <t>リヨウ</t>
    </rPh>
    <phoneticPr fontId="3"/>
  </si>
  <si>
    <t>通風経路</t>
    <rPh sb="0" eb="2">
      <t>ツウフウ</t>
    </rPh>
    <rPh sb="2" eb="4">
      <t>ケイロ</t>
    </rPh>
    <phoneticPr fontId="3"/>
  </si>
  <si>
    <t>外部の開口部</t>
    <rPh sb="0" eb="2">
      <t>ガイブ</t>
    </rPh>
    <rPh sb="3" eb="6">
      <t>カイコウブ</t>
    </rPh>
    <phoneticPr fontId="3"/>
  </si>
  <si>
    <t>内部の開口部</t>
    <rPh sb="0" eb="2">
      <t>ナイブ</t>
    </rPh>
    <rPh sb="3" eb="6">
      <t>カイコウブ</t>
    </rPh>
    <phoneticPr fontId="3"/>
  </si>
  <si>
    <t>□無</t>
    <rPh sb="1" eb="2">
      <t>ナシ</t>
    </rPh>
    <phoneticPr fontId="1"/>
  </si>
  <si>
    <t>■有</t>
    <rPh sb="1" eb="2">
      <t>ア</t>
    </rPh>
    <phoneticPr fontId="1"/>
  </si>
  <si>
    <t>■無</t>
    <rPh sb="1" eb="2">
      <t>ナシ</t>
    </rPh>
    <phoneticPr fontId="1"/>
  </si>
  <si>
    <t>照明設備</t>
    <rPh sb="0" eb="2">
      <t>ショウメイ</t>
    </rPh>
    <rPh sb="2" eb="4">
      <t>セツビ</t>
    </rPh>
    <phoneticPr fontId="3"/>
  </si>
  <si>
    <t>太陽光発電設備</t>
    <rPh sb="0" eb="3">
      <t>タイヨウコウ</t>
    </rPh>
    <rPh sb="3" eb="5">
      <t>ハツデン</t>
    </rPh>
    <rPh sb="5" eb="7">
      <t>セツビ</t>
    </rPh>
    <phoneticPr fontId="3"/>
  </si>
  <si>
    <t>ｺｰｼﾞｪﾈﾚｰｼｮﾝ設備</t>
    <rPh sb="11" eb="13">
      <t>セツビ</t>
    </rPh>
    <phoneticPr fontId="3"/>
  </si>
  <si>
    <t>設備機器</t>
    <rPh sb="0" eb="2">
      <t>セツビ</t>
    </rPh>
    <rPh sb="2" eb="4">
      <t>キキ</t>
    </rPh>
    <phoneticPr fontId="3"/>
  </si>
  <si>
    <t>第２回目</t>
    <rPh sb="0" eb="1">
      <t>ダイ</t>
    </rPh>
    <rPh sb="2" eb="3">
      <t>カイ</t>
    </rPh>
    <rPh sb="3" eb="4">
      <t>メ</t>
    </rPh>
    <phoneticPr fontId="1"/>
  </si>
  <si>
    <t>第３回目</t>
    <rPh sb="0" eb="1">
      <t>ダイ</t>
    </rPh>
    <rPh sb="2" eb="3">
      <t>カイ</t>
    </rPh>
    <rPh sb="3" eb="4">
      <t>メ</t>
    </rPh>
    <phoneticPr fontId="1"/>
  </si>
  <si>
    <t>第４回目</t>
    <rPh sb="0" eb="1">
      <t>ダイ</t>
    </rPh>
    <rPh sb="2" eb="3">
      <t>カイ</t>
    </rPh>
    <rPh sb="3" eb="4">
      <t>メ</t>
    </rPh>
    <phoneticPr fontId="1"/>
  </si>
  <si>
    <t>第５回目</t>
    <rPh sb="0" eb="1">
      <t>ダイ</t>
    </rPh>
    <rPh sb="2" eb="3">
      <t>カイ</t>
    </rPh>
    <rPh sb="3" eb="4">
      <t>メ</t>
    </rPh>
    <phoneticPr fontId="1"/>
  </si>
  <si>
    <t>必須</t>
    <rPh sb="0" eb="2">
      <t>ヒッス</t>
    </rPh>
    <phoneticPr fontId="3"/>
  </si>
  <si>
    <t>選択</t>
    <rPh sb="0" eb="2">
      <t>センタク</t>
    </rPh>
    <phoneticPr fontId="3"/>
  </si>
  <si>
    <t>→</t>
    <phoneticPr fontId="3"/>
  </si>
  <si>
    <t>※｢5－1｣又は｢5－2｣、若しくは両方の選択</t>
    <phoneticPr fontId="7"/>
  </si>
  <si>
    <t>選択する場合に添付して下さい</t>
    <rPh sb="0" eb="2">
      <t>センタク</t>
    </rPh>
    <rPh sb="4" eb="6">
      <t>バアイ</t>
    </rPh>
    <rPh sb="7" eb="9">
      <t>テンプ</t>
    </rPh>
    <rPh sb="11" eb="12">
      <t>クダ</t>
    </rPh>
    <phoneticPr fontId="3"/>
  </si>
  <si>
    <t>←評価項目で選択する場合に添付して下さい</t>
    <rPh sb="1" eb="3">
      <t>ヒョウカ</t>
    </rPh>
    <rPh sb="3" eb="5">
      <t>コウモク</t>
    </rPh>
    <phoneticPr fontId="3"/>
  </si>
  <si>
    <t>杭の許容支持力</t>
    <rPh sb="0" eb="1">
      <t>クイ</t>
    </rPh>
    <rPh sb="2" eb="4">
      <t>キョヨウ</t>
    </rPh>
    <rPh sb="4" eb="7">
      <t>シジリョク</t>
    </rPh>
    <phoneticPr fontId="1"/>
  </si>
  <si>
    <t>かぶり厚さ</t>
    <rPh sb="3" eb="4">
      <t>アツ</t>
    </rPh>
    <phoneticPr fontId="1"/>
  </si>
  <si>
    <t>配置・芯ずれ</t>
    <rPh sb="0" eb="2">
      <t>ハイチ</t>
    </rPh>
    <rPh sb="3" eb="4">
      <t>シン</t>
    </rPh>
    <phoneticPr fontId="1"/>
  </si>
  <si>
    <t>(必要な場合の補強)</t>
    <rPh sb="1" eb="3">
      <t>ヒツヨウ</t>
    </rPh>
    <rPh sb="4" eb="6">
      <t>バアイ</t>
    </rPh>
    <rPh sb="7" eb="9">
      <t>ホキョウ</t>
    </rPh>
    <phoneticPr fontId="1"/>
  </si>
  <si>
    <t>杭頭レベル</t>
    <rPh sb="0" eb="1">
      <t>クイ</t>
    </rPh>
    <rPh sb="1" eb="2">
      <t>アタマ</t>
    </rPh>
    <phoneticPr fontId="1"/>
  </si>
  <si>
    <t>杭頭処理状況</t>
    <rPh sb="0" eb="1">
      <t>クイ</t>
    </rPh>
    <rPh sb="1" eb="2">
      <t>アタマ</t>
    </rPh>
    <rPh sb="2" eb="4">
      <t>ショリ</t>
    </rPh>
    <rPh sb="4" eb="6">
      <t>ジョウキョウ</t>
    </rPh>
    <phoneticPr fontId="1"/>
  </si>
  <si>
    <t>鉄筋の種類</t>
    <rPh sb="0" eb="2">
      <t>テッキン</t>
    </rPh>
    <rPh sb="3" eb="5">
      <t>シュルイ</t>
    </rPh>
    <phoneticPr fontId="1"/>
  </si>
  <si>
    <t>配筋の種類・状況</t>
    <rPh sb="0" eb="2">
      <t>ハイキン</t>
    </rPh>
    <rPh sb="3" eb="5">
      <t>シュルイ</t>
    </rPh>
    <rPh sb="6" eb="8">
      <t>ジョウキョウ</t>
    </rPh>
    <phoneticPr fontId="1"/>
  </si>
  <si>
    <t>立上りの高さ</t>
    <rPh sb="0" eb="1">
      <t>タ</t>
    </rPh>
    <rPh sb="1" eb="2">
      <t>ア</t>
    </rPh>
    <rPh sb="4" eb="5">
      <t>タカ</t>
    </rPh>
    <phoneticPr fontId="1"/>
  </si>
  <si>
    <t>立上りの厚さ</t>
    <rPh sb="0" eb="1">
      <t>タ</t>
    </rPh>
    <rPh sb="1" eb="2">
      <t>ア</t>
    </rPh>
    <rPh sb="4" eb="5">
      <t>アツ</t>
    </rPh>
    <phoneticPr fontId="1"/>
  </si>
  <si>
    <t>開口周辺等の補強</t>
    <rPh sb="0" eb="2">
      <t>カイコウ</t>
    </rPh>
    <rPh sb="2" eb="4">
      <t>シュウヘン</t>
    </rPh>
    <rPh sb="4" eb="5">
      <t>トウ</t>
    </rPh>
    <rPh sb="6" eb="8">
      <t>ホキョウ</t>
    </rPh>
    <phoneticPr fontId="1"/>
  </si>
  <si>
    <t>補強筋の径・位置</t>
    <rPh sb="0" eb="2">
      <t>ホキョウ</t>
    </rPh>
    <rPh sb="2" eb="3">
      <t>キン</t>
    </rPh>
    <rPh sb="4" eb="5">
      <t>ケイ</t>
    </rPh>
    <rPh sb="6" eb="8">
      <t>イチ</t>
    </rPh>
    <phoneticPr fontId="1"/>
  </si>
  <si>
    <t>地盤改良状態</t>
    <rPh sb="0" eb="2">
      <t>ジバン</t>
    </rPh>
    <rPh sb="2" eb="4">
      <t>カイリョウ</t>
    </rPh>
    <rPh sb="4" eb="6">
      <t>ジョウタイ</t>
    </rPh>
    <phoneticPr fontId="1"/>
  </si>
  <si>
    <t>直接基礎</t>
    <rPh sb="0" eb="2">
      <t>チョクセツ</t>
    </rPh>
    <rPh sb="2" eb="4">
      <t>キソ</t>
    </rPh>
    <phoneticPr fontId="1"/>
  </si>
  <si>
    <t>杭基礎</t>
    <rPh sb="0" eb="1">
      <t>クイ</t>
    </rPh>
    <rPh sb="1" eb="3">
      <t>キソ</t>
    </rPh>
    <phoneticPr fontId="1"/>
  </si>
  <si>
    <t>地中梁</t>
    <rPh sb="0" eb="2">
      <t>チチュウ</t>
    </rPh>
    <rPh sb="2" eb="3">
      <t>ハリ</t>
    </rPh>
    <phoneticPr fontId="1"/>
  </si>
  <si>
    <t>構造躯体</t>
    <rPh sb="0" eb="2">
      <t>コウゾウ</t>
    </rPh>
    <rPh sb="2" eb="4">
      <t>クタイ</t>
    </rPh>
    <phoneticPr fontId="1"/>
  </si>
  <si>
    <t>コンクリートの品質</t>
    <rPh sb="7" eb="9">
      <t>ヒンシツ</t>
    </rPh>
    <phoneticPr fontId="1"/>
  </si>
  <si>
    <t>位置・形状</t>
    <rPh sb="0" eb="2">
      <t>イチ</t>
    </rPh>
    <rPh sb="3" eb="5">
      <t>ケイジョウ</t>
    </rPh>
    <phoneticPr fontId="1"/>
  </si>
  <si>
    <t>貫通口補強</t>
    <rPh sb="0" eb="2">
      <t>カンツウ</t>
    </rPh>
    <rPh sb="2" eb="3">
      <t>クチ</t>
    </rPh>
    <rPh sb="3" eb="5">
      <t>ホキョウ</t>
    </rPh>
    <phoneticPr fontId="1"/>
  </si>
  <si>
    <t>定着・継手・圧接</t>
    <rPh sb="0" eb="2">
      <t>テイチャク</t>
    </rPh>
    <rPh sb="3" eb="5">
      <t>ツギテ</t>
    </rPh>
    <rPh sb="6" eb="8">
      <t>アッセツ</t>
    </rPh>
    <phoneticPr fontId="1"/>
  </si>
  <si>
    <t>定着・継手・圧接</t>
    <rPh sb="0" eb="2">
      <t>テイチャク</t>
    </rPh>
    <rPh sb="3" eb="5">
      <t>ツギテ</t>
    </rPh>
    <rPh sb="6" eb="7">
      <t>アツ</t>
    </rPh>
    <rPh sb="7" eb="8">
      <t>セツ</t>
    </rPh>
    <phoneticPr fontId="1"/>
  </si>
  <si>
    <t>筋かい端部の接合部</t>
    <rPh sb="0" eb="1">
      <t>スジ</t>
    </rPh>
    <rPh sb="3" eb="4">
      <t>タン</t>
    </rPh>
    <rPh sb="4" eb="5">
      <t>ブ</t>
    </rPh>
    <rPh sb="6" eb="7">
      <t>セツ</t>
    </rPh>
    <phoneticPr fontId="1"/>
  </si>
  <si>
    <t>柱脚・柱頭の接合部</t>
    <rPh sb="0" eb="1">
      <t>ハシラ</t>
    </rPh>
    <rPh sb="1" eb="2">
      <t>アシ</t>
    </rPh>
    <rPh sb="3" eb="4">
      <t>ハシラ</t>
    </rPh>
    <rPh sb="4" eb="5">
      <t>アタマ</t>
    </rPh>
    <rPh sb="6" eb="7">
      <t>セツ</t>
    </rPh>
    <phoneticPr fontId="1"/>
  </si>
  <si>
    <t>床・屋根の接合部</t>
    <rPh sb="0" eb="1">
      <t>ユカ</t>
    </rPh>
    <rPh sb="2" eb="4">
      <t>ヤネ</t>
    </rPh>
    <rPh sb="5" eb="7">
      <t>セツゴウ</t>
    </rPh>
    <rPh sb="7" eb="8">
      <t>ブ</t>
    </rPh>
    <phoneticPr fontId="1"/>
  </si>
  <si>
    <t>胴差と通し柱の接合部</t>
    <rPh sb="0" eb="1">
      <t>ドウ</t>
    </rPh>
    <rPh sb="1" eb="2">
      <t>サ</t>
    </rPh>
    <rPh sb="3" eb="4">
      <t>トオ</t>
    </rPh>
    <rPh sb="5" eb="6">
      <t>ハシラ</t>
    </rPh>
    <rPh sb="7" eb="9">
      <t>セツゴウ</t>
    </rPh>
    <rPh sb="9" eb="10">
      <t>ブ</t>
    </rPh>
    <phoneticPr fontId="1"/>
  </si>
  <si>
    <t>柱・梁・耐力壁の位置</t>
    <rPh sb="0" eb="1">
      <t>ハシラ</t>
    </rPh>
    <rPh sb="2" eb="3">
      <t>ハリ</t>
    </rPh>
    <rPh sb="4" eb="6">
      <t>タイリョク</t>
    </rPh>
    <rPh sb="6" eb="7">
      <t>カベ</t>
    </rPh>
    <rPh sb="8" eb="10">
      <t>イチ</t>
    </rPh>
    <phoneticPr fontId="1"/>
  </si>
  <si>
    <t>鉄筋の種類</t>
    <rPh sb="0" eb="2">
      <t>テッキン</t>
    </rPh>
    <rPh sb="3" eb="5">
      <t>シュルイ</t>
    </rPh>
    <phoneticPr fontId="1"/>
  </si>
  <si>
    <t>鉄筋の径・本数・ピッチ</t>
    <rPh sb="0" eb="2">
      <t>テッキン</t>
    </rPh>
    <rPh sb="3" eb="4">
      <t>ケイ</t>
    </rPh>
    <rPh sb="5" eb="7">
      <t>ホンスウ</t>
    </rPh>
    <phoneticPr fontId="1"/>
  </si>
  <si>
    <t>定着</t>
    <rPh sb="0" eb="2">
      <t>テイチャク</t>
    </rPh>
    <phoneticPr fontId="1"/>
  </si>
  <si>
    <t>継手</t>
    <rPh sb="0" eb="1">
      <t>ツギ</t>
    </rPh>
    <rPh sb="1" eb="2">
      <t>テ</t>
    </rPh>
    <phoneticPr fontId="1"/>
  </si>
  <si>
    <t>鉄筋端部処理</t>
    <rPh sb="0" eb="2">
      <t>テッキン</t>
    </rPh>
    <rPh sb="2" eb="3">
      <t>タン</t>
    </rPh>
    <rPh sb="3" eb="4">
      <t>ブ</t>
    </rPh>
    <rPh sb="4" eb="6">
      <t>ショリ</t>
    </rPh>
    <phoneticPr fontId="1"/>
  </si>
  <si>
    <t>開口補強</t>
    <rPh sb="0" eb="2">
      <t>カイコウ</t>
    </rPh>
    <rPh sb="2" eb="4">
      <t>ホキョウ</t>
    </rPh>
    <phoneticPr fontId="1"/>
  </si>
  <si>
    <t>圧接の品質</t>
    <rPh sb="0" eb="1">
      <t>アツ</t>
    </rPh>
    <rPh sb="1" eb="2">
      <t>セツ</t>
    </rPh>
    <rPh sb="3" eb="5">
      <t>ヒンシツ</t>
    </rPh>
    <phoneticPr fontId="1"/>
  </si>
  <si>
    <t>コンクリートの品質</t>
    <rPh sb="7" eb="9">
      <t>ヒンシツ</t>
    </rPh>
    <phoneticPr fontId="1"/>
  </si>
  <si>
    <t>強度・水セメント比</t>
    <rPh sb="0" eb="2">
      <t>キョウド</t>
    </rPh>
    <rPh sb="3" eb="4">
      <t>ミズ</t>
    </rPh>
    <rPh sb="8" eb="9">
      <t>ヒ</t>
    </rPh>
    <phoneticPr fontId="1"/>
  </si>
  <si>
    <t>スランプ又はフロー値</t>
    <rPh sb="4" eb="5">
      <t>マタ</t>
    </rPh>
    <rPh sb="9" eb="10">
      <t>アタイ</t>
    </rPh>
    <phoneticPr fontId="1"/>
  </si>
  <si>
    <t>空気量</t>
    <rPh sb="0" eb="2">
      <t>クウキ</t>
    </rPh>
    <rPh sb="2" eb="3">
      <t>リョウ</t>
    </rPh>
    <phoneticPr fontId="1"/>
  </si>
  <si>
    <t>打設状況</t>
    <rPh sb="0" eb="1">
      <t>ウ</t>
    </rPh>
    <rPh sb="1" eb="2">
      <t>セツ</t>
    </rPh>
    <rPh sb="2" eb="4">
      <t>ジョウキョウ</t>
    </rPh>
    <phoneticPr fontId="1"/>
  </si>
  <si>
    <t>締め固め方法</t>
    <rPh sb="0" eb="1">
      <t>シ</t>
    </rPh>
    <rPh sb="2" eb="3">
      <t>ガタ</t>
    </rPh>
    <rPh sb="4" eb="6">
      <t>ホウホウ</t>
    </rPh>
    <phoneticPr fontId="1"/>
  </si>
  <si>
    <t>養生方法</t>
    <rPh sb="0" eb="1">
      <t>ヤシナ</t>
    </rPh>
    <rPh sb="1" eb="2">
      <t>セイ</t>
    </rPh>
    <rPh sb="2" eb="4">
      <t>ホウホウ</t>
    </rPh>
    <phoneticPr fontId="1"/>
  </si>
  <si>
    <t>鋼材の種類・品質</t>
    <rPh sb="0" eb="2">
      <t>コウザイ</t>
    </rPh>
    <rPh sb="3" eb="5">
      <t>シュルイ</t>
    </rPh>
    <rPh sb="6" eb="8">
      <t>ヒンシツ</t>
    </rPh>
    <phoneticPr fontId="1"/>
  </si>
  <si>
    <t>鉄骨の寸法・精度</t>
    <rPh sb="0" eb="2">
      <t>テッコツ</t>
    </rPh>
    <rPh sb="3" eb="5">
      <t>スンポウ</t>
    </rPh>
    <rPh sb="6" eb="8">
      <t>セイド</t>
    </rPh>
    <phoneticPr fontId="1"/>
  </si>
  <si>
    <t>鉄骨加工形状</t>
    <rPh sb="0" eb="2">
      <t>テッコツ</t>
    </rPh>
    <rPh sb="2" eb="4">
      <t>カコウ</t>
    </rPh>
    <rPh sb="4" eb="6">
      <t>ケイジョウ</t>
    </rPh>
    <phoneticPr fontId="1"/>
  </si>
  <si>
    <t>アンカー等の精度</t>
    <rPh sb="4" eb="5">
      <t>トウ</t>
    </rPh>
    <rPh sb="6" eb="8">
      <t>セイド</t>
    </rPh>
    <phoneticPr fontId="1"/>
  </si>
  <si>
    <t>鉄骨建込精度</t>
    <rPh sb="0" eb="2">
      <t>テッコツ</t>
    </rPh>
    <rPh sb="2" eb="3">
      <t>タ</t>
    </rPh>
    <rPh sb="3" eb="4">
      <t>コ</t>
    </rPh>
    <rPh sb="4" eb="6">
      <t>セイド</t>
    </rPh>
    <phoneticPr fontId="1"/>
  </si>
  <si>
    <t>スリーブ補強</t>
    <rPh sb="4" eb="6">
      <t>ホキョウ</t>
    </rPh>
    <phoneticPr fontId="1"/>
  </si>
  <si>
    <t>確認内容</t>
    <rPh sb="0" eb="2">
      <t>カクニン</t>
    </rPh>
    <rPh sb="2" eb="4">
      <t>ナイヨウ</t>
    </rPh>
    <phoneticPr fontId="1"/>
  </si>
  <si>
    <t>ｱﾝｶｰﾎﾞﾙﾄの埋め込み長さ</t>
    <rPh sb="9" eb="10">
      <t>ウ</t>
    </rPh>
    <phoneticPr fontId="1"/>
  </si>
  <si>
    <t>地盤の種類・支持力</t>
    <rPh sb="0" eb="2">
      <t>ジバン</t>
    </rPh>
    <rPh sb="3" eb="5">
      <t>シュルイ</t>
    </rPh>
    <rPh sb="8" eb="9">
      <t>チカラ</t>
    </rPh>
    <phoneticPr fontId="1"/>
  </si>
  <si>
    <t>地盤(kN/㎡)</t>
    <rPh sb="0" eb="2">
      <t>ジバン</t>
    </rPh>
    <phoneticPr fontId="1"/>
  </si>
  <si>
    <t>地業(kN/本)</t>
    <rPh sb="0" eb="1">
      <t>チ</t>
    </rPh>
    <rPh sb="1" eb="2">
      <t>ギョウ</t>
    </rPh>
    <phoneticPr fontId="1"/>
  </si>
  <si>
    <t>住宅の名称</t>
    <rPh sb="0" eb="1">
      <t>ジュウ</t>
    </rPh>
    <rPh sb="1" eb="2">
      <t>タク</t>
    </rPh>
    <rPh sb="3" eb="5">
      <t>メイショウ</t>
    </rPh>
    <phoneticPr fontId="7"/>
  </si>
  <si>
    <t>免震建築物</t>
    <rPh sb="0" eb="1">
      <t>メン</t>
    </rPh>
    <rPh sb="1" eb="2">
      <t>フル</t>
    </rPh>
    <rPh sb="2" eb="5">
      <t>ケンチクブツ</t>
    </rPh>
    <phoneticPr fontId="2"/>
  </si>
  <si>
    <t>その他</t>
    <rPh sb="2" eb="3">
      <t>タ</t>
    </rPh>
    <phoneticPr fontId="2"/>
  </si>
  <si>
    <t>地盤の許容支持力等</t>
    <rPh sb="0" eb="2">
      <t>ジバン</t>
    </rPh>
    <phoneticPr fontId="2"/>
  </si>
  <si>
    <t>杭の許容支持力</t>
    <rPh sb="0" eb="1">
      <t>クイ</t>
    </rPh>
    <phoneticPr fontId="2"/>
  </si>
  <si>
    <t>柱状改良地盤の許容支持力度</t>
    <rPh sb="0" eb="1">
      <t>ハシラ</t>
    </rPh>
    <rPh sb="1" eb="2">
      <t>ジョウ</t>
    </rPh>
    <rPh sb="2" eb="4">
      <t>カイリョウ</t>
    </rPh>
    <rPh sb="4" eb="6">
      <t>ジバン</t>
    </rPh>
    <rPh sb="7" eb="9">
      <t>キョヨウ</t>
    </rPh>
    <rPh sb="9" eb="12">
      <t>シジリョク</t>
    </rPh>
    <rPh sb="12" eb="13">
      <t>ド</t>
    </rPh>
    <phoneticPr fontId="2"/>
  </si>
  <si>
    <t>柱状改良地盤の許容支持力</t>
    <rPh sb="0" eb="1">
      <t>ハシラ</t>
    </rPh>
    <rPh sb="1" eb="2">
      <t>ジョウ</t>
    </rPh>
    <rPh sb="2" eb="4">
      <t>カイリョウ</t>
    </rPh>
    <rPh sb="4" eb="6">
      <t>ジバン</t>
    </rPh>
    <rPh sb="7" eb="9">
      <t>キョヨウ</t>
    </rPh>
    <rPh sb="9" eb="12">
      <t>シジリョク</t>
    </rPh>
    <phoneticPr fontId="2"/>
  </si>
  <si>
    <t>等級３</t>
    <rPh sb="0" eb="2">
      <t>トウキュウ</t>
    </rPh>
    <phoneticPr fontId="7"/>
  </si>
  <si>
    <t>等級１</t>
    <rPh sb="0" eb="2">
      <t>トウキュウ</t>
    </rPh>
    <phoneticPr fontId="7"/>
  </si>
  <si>
    <t>等級２</t>
    <rPh sb="0" eb="2">
      <t>トウキュウ</t>
    </rPh>
    <phoneticPr fontId="7"/>
  </si>
  <si>
    <t>：</t>
    <phoneticPr fontId="7"/>
  </si>
  <si>
    <t>地盤調査方法等</t>
    <rPh sb="0" eb="2">
      <t>ジバン</t>
    </rPh>
    <rPh sb="2" eb="4">
      <t>チョウサ</t>
    </rPh>
    <rPh sb="4" eb="6">
      <t>ホウホウ</t>
    </rPh>
    <rPh sb="6" eb="7">
      <t>ナド</t>
    </rPh>
    <phoneticPr fontId="2"/>
  </si>
  <si>
    <t>地盤改良方法</t>
    <rPh sb="0" eb="2">
      <t>ジバン</t>
    </rPh>
    <rPh sb="2" eb="4">
      <t>カイリョウ</t>
    </rPh>
    <rPh sb="4" eb="6">
      <t>ホウホウ</t>
    </rPh>
    <phoneticPr fontId="2"/>
  </si>
  <si>
    <t>直接基礎</t>
    <rPh sb="0" eb="2">
      <t>チョクセツ</t>
    </rPh>
    <rPh sb="2" eb="4">
      <t>キソ</t>
    </rPh>
    <phoneticPr fontId="2"/>
  </si>
  <si>
    <t>構造方法</t>
    <rPh sb="0" eb="2">
      <t>コ</t>
    </rPh>
    <rPh sb="2" eb="4">
      <t>ホウホウ</t>
    </rPh>
    <phoneticPr fontId="2"/>
  </si>
  <si>
    <t>形式</t>
    <rPh sb="0" eb="2">
      <t>ケイシキ</t>
    </rPh>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</si>
  <si>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</si>
  <si>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</si>
  <si>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</si>
  <si>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t>杭長</t>
    <rPh sb="0" eb="1">
      <t>クイ</t>
    </rPh>
    <rPh sb="1" eb="2">
      <t>ナガ</t>
    </rPh>
    <phoneticPr fontId="2"/>
  </si>
  <si>
    <t>等級４</t>
    <rPh sb="0" eb="2">
      <t>トウキュウ</t>
    </rPh>
    <phoneticPr fontId="7"/>
  </si>
  <si>
    <t>直通階段に直接通ずるバルコニー</t>
    <rPh sb="5" eb="7">
      <t>チョクセツ</t>
    </rPh>
    <rPh sb="7" eb="8">
      <t>ツウ</t>
    </rPh>
    <phoneticPr fontId="2"/>
  </si>
  <si>
    <t>隣戸に通ずるバルコニー</t>
  </si>
  <si>
    <t>避難器具</t>
    <rPh sb="0" eb="2">
      <t>ヒナン</t>
    </rPh>
    <rPh sb="2" eb="4">
      <t>キグ</t>
    </rPh>
    <phoneticPr fontId="2"/>
  </si>
  <si>
    <t>等級５</t>
    <rPh sb="0" eb="2">
      <t>トウキュウ</t>
    </rPh>
    <phoneticPr fontId="7"/>
  </si>
  <si>
    <t>建設住宅性能評価　＜戸建住宅＞</t>
    <rPh sb="0" eb="2">
      <t>ケンセツ</t>
    </rPh>
    <rPh sb="2" eb="4">
      <t>ジュウタク</t>
    </rPh>
    <rPh sb="4" eb="6">
      <t>セイノウ</t>
    </rPh>
    <rPh sb="6" eb="8">
      <t>ヒョウカ</t>
    </rPh>
    <rPh sb="10" eb="12">
      <t>コダテ</t>
    </rPh>
    <rPh sb="12" eb="14">
      <t>ジュウタク</t>
    </rPh>
    <phoneticPr fontId="1"/>
  </si>
  <si>
    <t>■</t>
    <phoneticPr fontId="1"/>
  </si>
  <si>
    <t>建物の名称　たちつてと</t>
    <phoneticPr fontId="7"/>
  </si>
  <si>
    <t>1-6</t>
    <phoneticPr fontId="3"/>
  </si>
  <si>
    <t>1-7</t>
    <phoneticPr fontId="3"/>
  </si>
  <si>
    <t>耐震等級,その他,耐風等級,耐積雪等級,並びに基礎の構造方法及び形式等</t>
    <phoneticPr fontId="3"/>
  </si>
  <si>
    <t>筋かい耐力壁の位置・長さ</t>
    <rPh sb="0" eb="1">
      <t>スジ</t>
    </rPh>
    <rPh sb="3" eb="5">
      <t>タイリョク</t>
    </rPh>
    <rPh sb="5" eb="6">
      <t>カベ</t>
    </rPh>
    <phoneticPr fontId="1"/>
  </si>
  <si>
    <t>筋かいの種類・断面</t>
    <rPh sb="0" eb="1">
      <t>スジ</t>
    </rPh>
    <rPh sb="4" eb="6">
      <t>シュルイ</t>
    </rPh>
    <rPh sb="7" eb="9">
      <t>ダンメン</t>
    </rPh>
    <phoneticPr fontId="1"/>
  </si>
  <si>
    <t>面材耐力壁の位置・長さ</t>
    <rPh sb="0" eb="1">
      <t>メン</t>
    </rPh>
    <rPh sb="1" eb="2">
      <t>ザイ</t>
    </rPh>
    <rPh sb="2" eb="4">
      <t>タイリョク</t>
    </rPh>
    <rPh sb="4" eb="5">
      <t>カベ</t>
    </rPh>
    <rPh sb="6" eb="7">
      <t>イ</t>
    </rPh>
    <phoneticPr fontId="1"/>
  </si>
  <si>
    <t>釘の種類と面材の止め付け状態</t>
    <rPh sb="0" eb="1">
      <t>クギ</t>
    </rPh>
    <rPh sb="2" eb="4">
      <t>シュルイ</t>
    </rPh>
    <rPh sb="5" eb="6">
      <t>メン</t>
    </rPh>
    <rPh sb="6" eb="7">
      <t>ザイ</t>
    </rPh>
    <phoneticPr fontId="1"/>
  </si>
  <si>
    <t>準耐力壁の位置・長さ</t>
    <rPh sb="0" eb="1">
      <t>ジュン</t>
    </rPh>
    <rPh sb="1" eb="3">
      <t>タイリョク</t>
    </rPh>
    <rPh sb="3" eb="4">
      <t>カベ</t>
    </rPh>
    <rPh sb="5" eb="7">
      <t>イチ</t>
    </rPh>
    <rPh sb="8" eb="9">
      <t>ナガ</t>
    </rPh>
    <phoneticPr fontId="1"/>
  </si>
  <si>
    <t>たれ壁・腰壁の位置・長さ</t>
    <rPh sb="2" eb="3">
      <t>カベ</t>
    </rPh>
    <rPh sb="4" eb="5">
      <t>コシ</t>
    </rPh>
    <rPh sb="5" eb="6">
      <t>カベ</t>
    </rPh>
    <phoneticPr fontId="1"/>
  </si>
  <si>
    <t>たれ壁・腰壁の幅と両隣の状況</t>
    <rPh sb="2" eb="3">
      <t>カベ</t>
    </rPh>
    <rPh sb="4" eb="5">
      <t>コシ</t>
    </rPh>
    <rPh sb="5" eb="6">
      <t>カベ</t>
    </rPh>
    <phoneticPr fontId="1"/>
  </si>
  <si>
    <t>釘の種類と止め付け状態</t>
    <rPh sb="0" eb="1">
      <t>クギ</t>
    </rPh>
    <rPh sb="2" eb="4">
      <t>シュルイ</t>
    </rPh>
    <rPh sb="5" eb="6">
      <t>ト</t>
    </rPh>
    <phoneticPr fontId="1"/>
  </si>
  <si>
    <t>火打ちの位置・種類</t>
    <rPh sb="0" eb="1">
      <t>ヒ</t>
    </rPh>
    <rPh sb="1" eb="2">
      <t>ウ</t>
    </rPh>
    <rPh sb="4" eb="6">
      <t>イチ</t>
    </rPh>
    <phoneticPr fontId="1"/>
  </si>
  <si>
    <t>火打ちと取り合うはり</t>
    <rPh sb="0" eb="1">
      <t>ヒ</t>
    </rPh>
    <rPh sb="1" eb="2">
      <t>ウ</t>
    </rPh>
    <rPh sb="4" eb="5">
      <t>ト</t>
    </rPh>
    <rPh sb="6" eb="7">
      <t>ア</t>
    </rPh>
    <phoneticPr fontId="1"/>
  </si>
  <si>
    <t>火打ち材の止め付け状態</t>
    <rPh sb="0" eb="1">
      <t>ヒ</t>
    </rPh>
    <rPh sb="1" eb="2">
      <t>ウ</t>
    </rPh>
    <rPh sb="3" eb="4">
      <t>ザイ</t>
    </rPh>
    <rPh sb="5" eb="6">
      <t>ト</t>
    </rPh>
    <phoneticPr fontId="1"/>
  </si>
  <si>
    <t>枠組み</t>
    <rPh sb="0" eb="2">
      <t>ワクグ</t>
    </rPh>
    <phoneticPr fontId="3"/>
  </si>
  <si>
    <t>まぐさ</t>
    <phoneticPr fontId="3"/>
  </si>
  <si>
    <t>まぐさ受</t>
    <rPh sb="3" eb="4">
      <t>ウ</t>
    </rPh>
    <phoneticPr fontId="3"/>
  </si>
  <si>
    <t>縦枠のピッチ・本数</t>
    <rPh sb="0" eb="1">
      <t>タテ</t>
    </rPh>
    <rPh sb="1" eb="2">
      <t>ワク</t>
    </rPh>
    <rPh sb="7" eb="9">
      <t>ホンスウ</t>
    </rPh>
    <phoneticPr fontId="3"/>
  </si>
  <si>
    <t>たる木の寸法・間隔</t>
    <rPh sb="2" eb="3">
      <t>キ</t>
    </rPh>
    <rPh sb="4" eb="6">
      <t>スンポウ</t>
    </rPh>
    <rPh sb="7" eb="9">
      <t>カンカク</t>
    </rPh>
    <phoneticPr fontId="1"/>
  </si>
  <si>
    <t>枠組み接合部</t>
    <rPh sb="0" eb="2">
      <t>ワクグ</t>
    </rPh>
    <rPh sb="3" eb="5">
      <t>セツゴウ</t>
    </rPh>
    <rPh sb="5" eb="6">
      <t>ブ</t>
    </rPh>
    <phoneticPr fontId="1"/>
  </si>
  <si>
    <t>床大ばりの断面・間隔</t>
    <rPh sb="0" eb="1">
      <t>ユカ</t>
    </rPh>
    <rPh sb="1" eb="2">
      <t>ダイ</t>
    </rPh>
    <rPh sb="5" eb="7">
      <t>ダンメン</t>
    </rPh>
    <rPh sb="8" eb="10">
      <t>カンカク</t>
    </rPh>
    <phoneticPr fontId="1"/>
  </si>
  <si>
    <t>床小ばりの断面・間隔</t>
    <rPh sb="0" eb="1">
      <t>ユカ</t>
    </rPh>
    <rPh sb="1" eb="2">
      <t>コ</t>
    </rPh>
    <rPh sb="5" eb="7">
      <t>ダンメン</t>
    </rPh>
    <rPh sb="8" eb="10">
      <t>カンカク</t>
    </rPh>
    <phoneticPr fontId="1"/>
  </si>
  <si>
    <t>小屋ばりの断面・間隔</t>
    <rPh sb="0" eb="1">
      <t>コ</t>
    </rPh>
    <rPh sb="1" eb="2">
      <t>ヤ</t>
    </rPh>
    <rPh sb="5" eb="7">
      <t>ダンメン</t>
    </rPh>
    <rPh sb="8" eb="10">
      <t>カンカク</t>
    </rPh>
    <phoneticPr fontId="1"/>
  </si>
  <si>
    <t>基礎</t>
    <rPh sb="0" eb="2">
      <t>キソ</t>
    </rPh>
    <phoneticPr fontId="1"/>
  </si>
  <si>
    <t>ＲＣ造・Ｓ造
構造躯体
柱・梁・床･
耐力壁</t>
    <rPh sb="2" eb="3">
      <t>ゾウ</t>
    </rPh>
    <rPh sb="5" eb="6">
      <t>ゾウ</t>
    </rPh>
    <rPh sb="7" eb="9">
      <t>コウゾウ</t>
    </rPh>
    <rPh sb="9" eb="11">
      <t>クタイ</t>
    </rPh>
    <rPh sb="12" eb="13">
      <t>ハシラ</t>
    </rPh>
    <rPh sb="14" eb="15">
      <t>ハリ</t>
    </rPh>
    <rPh sb="16" eb="17">
      <t>ユカ</t>
    </rPh>
    <rPh sb="19" eb="21">
      <t>タイリョク</t>
    </rPh>
    <rPh sb="21" eb="22">
      <t>カベ</t>
    </rPh>
    <phoneticPr fontId="1"/>
  </si>
  <si>
    <t>落下・挟まれ防止等</t>
    <rPh sb="0" eb="2">
      <t>ラッカ</t>
    </rPh>
    <rPh sb="3" eb="4">
      <t>ハサ</t>
    </rPh>
    <rPh sb="6" eb="7">
      <t>ボウ</t>
    </rPh>
    <rPh sb="8" eb="9">
      <t>ナド</t>
    </rPh>
    <phoneticPr fontId="1"/>
  </si>
  <si>
    <t>通気構造等の状態</t>
    <rPh sb="0" eb="2">
      <t>ツウキ</t>
    </rPh>
    <rPh sb="2" eb="4">
      <t>コウゾウ</t>
    </rPh>
    <rPh sb="4" eb="5">
      <t>トウ</t>
    </rPh>
    <rPh sb="6" eb="8">
      <t>ジョウタイ</t>
    </rPh>
    <phoneticPr fontId="1"/>
  </si>
  <si>
    <t>コンクリートの打設範囲</t>
    <rPh sb="7" eb="8">
      <t>ウ</t>
    </rPh>
    <phoneticPr fontId="1"/>
  </si>
  <si>
    <t>脱衣室の防水措置</t>
    <rPh sb="0" eb="2">
      <t>ダツイ</t>
    </rPh>
    <rPh sb="2" eb="3">
      <t>シツ</t>
    </rPh>
    <rPh sb="4" eb="6">
      <t>ボウスイ</t>
    </rPh>
    <rPh sb="6" eb="8">
      <t>ソチ</t>
    </rPh>
    <phoneticPr fontId="1"/>
  </si>
  <si>
    <t>基礎開口の大きさ</t>
    <rPh sb="0" eb="2">
      <t>キソ</t>
    </rPh>
    <rPh sb="2" eb="4">
      <t>カイコウ</t>
    </rPh>
    <rPh sb="5" eb="6">
      <t>オオ</t>
    </rPh>
    <phoneticPr fontId="1"/>
  </si>
  <si>
    <t>ねこ土台の寸法・形状</t>
    <rPh sb="2" eb="4">
      <t>ドダイ</t>
    </rPh>
    <rPh sb="5" eb="7">
      <t>スンポウ</t>
    </rPh>
    <rPh sb="8" eb="10">
      <t>ケイジョウ</t>
    </rPh>
    <phoneticPr fontId="1"/>
  </si>
  <si>
    <t>防湿フィルム等の種類</t>
    <rPh sb="0" eb="2">
      <t>ボウシツ</t>
    </rPh>
    <rPh sb="6" eb="7">
      <t>トウ</t>
    </rPh>
    <rPh sb="8" eb="10">
      <t>シュルイ</t>
    </rPh>
    <phoneticPr fontId="1"/>
  </si>
  <si>
    <t>防湿フィルム等の措置状態</t>
    <rPh sb="0" eb="2">
      <t>ボウシツ</t>
    </rPh>
    <rPh sb="6" eb="7">
      <t>トウ</t>
    </rPh>
    <phoneticPr fontId="1"/>
  </si>
  <si>
    <t>ポルトランドセメント</t>
  </si>
  <si>
    <t>中庸熱ポルトランドセメント</t>
    <rPh sb="0" eb="2">
      <t>チュウヨウ</t>
    </rPh>
    <rPh sb="2" eb="3">
      <t>ネツ</t>
    </rPh>
    <phoneticPr fontId="1"/>
  </si>
  <si>
    <t>低熱ポルトランドセメント</t>
    <rPh sb="0" eb="1">
      <t>テイ</t>
    </rPh>
    <rPh sb="1" eb="2">
      <t>ネツ</t>
    </rPh>
    <phoneticPr fontId="1"/>
  </si>
  <si>
    <t>フライアッシュセメント</t>
  </si>
  <si>
    <t>高炉セメント</t>
    <rPh sb="0" eb="2">
      <t>コウロ</t>
    </rPh>
    <phoneticPr fontId="1"/>
  </si>
  <si>
    <t>柱・梁・床・スラブ及び耐力壁</t>
    <rPh sb="0" eb="1">
      <t>ハシラ</t>
    </rPh>
    <rPh sb="2" eb="3">
      <t>ハリ</t>
    </rPh>
    <rPh sb="4" eb="5">
      <t>ユカ</t>
    </rPh>
    <rPh sb="9" eb="10">
      <t>オヨ</t>
    </rPh>
    <rPh sb="11" eb="13">
      <t>タイリョク</t>
    </rPh>
    <rPh sb="13" eb="14">
      <t>カベ</t>
    </rPh>
    <phoneticPr fontId="1"/>
  </si>
  <si>
    <t>コンクリートの種類(普通・軽量)</t>
    <rPh sb="7" eb="9">
      <t>シュルイ</t>
    </rPh>
    <rPh sb="10" eb="12">
      <t>フツウ</t>
    </rPh>
    <rPh sb="13" eb="15">
      <t>ケイリョウ</t>
    </rPh>
    <phoneticPr fontId="1"/>
  </si>
  <si>
    <t>水セメント比</t>
    <rPh sb="0" eb="1">
      <t>ミズ</t>
    </rPh>
    <rPh sb="5" eb="6">
      <t>ヒ</t>
    </rPh>
    <phoneticPr fontId="1"/>
  </si>
  <si>
    <t>コンクリート強度</t>
    <rPh sb="6" eb="8">
      <t>キョウド</t>
    </rPh>
    <phoneticPr fontId="1"/>
  </si>
  <si>
    <t>スランプ値</t>
    <rPh sb="4" eb="5">
      <t>アタイ</t>
    </rPh>
    <phoneticPr fontId="1"/>
  </si>
  <si>
    <t>単位水量</t>
    <rPh sb="0" eb="2">
      <t>タンイ</t>
    </rPh>
    <rPh sb="2" eb="4">
      <t>スイリョウ</t>
    </rPh>
    <phoneticPr fontId="1"/>
  </si>
  <si>
    <t>打ち込み方法</t>
    <rPh sb="0" eb="1">
      <t>ウ</t>
    </rPh>
    <rPh sb="2" eb="3">
      <t>コ</t>
    </rPh>
    <rPh sb="4" eb="6">
      <t>ホウホウ</t>
    </rPh>
    <phoneticPr fontId="1"/>
  </si>
  <si>
    <t>打ち継ぎ部の処理方法</t>
    <rPh sb="0" eb="1">
      <t>ウ</t>
    </rPh>
    <rPh sb="2" eb="3">
      <t>ツギ</t>
    </rPh>
    <rPh sb="4" eb="5">
      <t>ブ</t>
    </rPh>
    <rPh sb="6" eb="8">
      <t>ショリ</t>
    </rPh>
    <rPh sb="8" eb="10">
      <t>ホウホウ</t>
    </rPh>
    <phoneticPr fontId="1"/>
  </si>
  <si>
    <t>養生方法</t>
    <rPh sb="0" eb="2">
      <t>ヨウジョウ</t>
    </rPh>
    <rPh sb="2" eb="4">
      <t>ホウホウ</t>
    </rPh>
    <phoneticPr fontId="1"/>
  </si>
  <si>
    <t>施工計画</t>
    <rPh sb="0" eb="2">
      <t>セコウ</t>
    </rPh>
    <rPh sb="2" eb="4">
      <t>ケイカク</t>
    </rPh>
    <phoneticPr fontId="1"/>
  </si>
  <si>
    <t>最小かぶり厚さ</t>
    <rPh sb="0" eb="2">
      <t>サイショウ</t>
    </rPh>
    <rPh sb="5" eb="6">
      <t>アツ</t>
    </rPh>
    <phoneticPr fontId="1"/>
  </si>
  <si>
    <t>セメントの種類</t>
    <rPh sb="5" eb="6">
      <t>シュ</t>
    </rPh>
    <rPh sb="6" eb="7">
      <t>ルイ</t>
    </rPh>
    <phoneticPr fontId="1"/>
  </si>
  <si>
    <t>コンク　リートの水セメント比等</t>
    <rPh sb="8" eb="9">
      <t>ミズ</t>
    </rPh>
    <rPh sb="13" eb="14">
      <t>ヒ</t>
    </rPh>
    <rPh sb="14" eb="15">
      <t>トウ</t>
    </rPh>
    <phoneticPr fontId="1"/>
  </si>
  <si>
    <t>コンク　リートの品質等</t>
    <rPh sb="8" eb="10">
      <t>ヒンシツ</t>
    </rPh>
    <rPh sb="10" eb="11">
      <t>トウ</t>
    </rPh>
    <phoneticPr fontId="1"/>
  </si>
  <si>
    <t>外壁</t>
    <rPh sb="0" eb="2">
      <t>ガイヘキ</t>
    </rPh>
    <phoneticPr fontId="1"/>
  </si>
  <si>
    <t>屋内の地中埋設管上のコンクリート</t>
    <rPh sb="0" eb="1">
      <t>ヤ</t>
    </rPh>
    <rPh sb="1" eb="2">
      <t>ナイ</t>
    </rPh>
    <rPh sb="3" eb="5">
      <t>チチュウ</t>
    </rPh>
    <rPh sb="5" eb="7">
      <t>マイセツ</t>
    </rPh>
    <phoneticPr fontId="1"/>
  </si>
  <si>
    <t>外周部の地中埋設管上のコンクリート</t>
    <rPh sb="0" eb="2">
      <t>ガイシュウ</t>
    </rPh>
    <rPh sb="2" eb="3">
      <t>ブ</t>
    </rPh>
    <rPh sb="4" eb="6">
      <t>チチュウ</t>
    </rPh>
    <rPh sb="6" eb="7">
      <t>マイ</t>
    </rPh>
    <phoneticPr fontId="1"/>
  </si>
  <si>
    <t>断熱材の保管・養生</t>
    <rPh sb="0" eb="3">
      <t>ダンネツザイ</t>
    </rPh>
    <rPh sb="4" eb="6">
      <t>ホカン</t>
    </rPh>
    <phoneticPr fontId="1"/>
  </si>
  <si>
    <t>屋根又は天井の断熱構造</t>
    <rPh sb="0" eb="2">
      <t>ヤネ</t>
    </rPh>
    <rPh sb="2" eb="3">
      <t>マタ</t>
    </rPh>
    <rPh sb="4" eb="6">
      <t>テンジョウ</t>
    </rPh>
    <phoneticPr fontId="1"/>
  </si>
  <si>
    <t>土間床等の外周部の断熱構造</t>
    <rPh sb="0" eb="2">
      <t>ドマ</t>
    </rPh>
    <rPh sb="2" eb="3">
      <t>ユカ</t>
    </rPh>
    <rPh sb="3" eb="4">
      <t>トウ</t>
    </rPh>
    <rPh sb="5" eb="7">
      <t>ガイシュウ</t>
    </rPh>
    <phoneticPr fontId="1"/>
  </si>
  <si>
    <t>基礎断熱工法の気密の措置</t>
    <rPh sb="0" eb="2">
      <t>キソ</t>
    </rPh>
    <rPh sb="2" eb="4">
      <t>ダンネツ</t>
    </rPh>
    <rPh sb="4" eb="6">
      <t>コウホウ</t>
    </rPh>
    <phoneticPr fontId="1"/>
  </si>
  <si>
    <t>ﾌｰﾁﾝｸﾞ位置形状寸法</t>
    <rPh sb="6" eb="8">
      <t>イチ</t>
    </rPh>
    <phoneticPr fontId="1"/>
  </si>
  <si>
    <t>浴室出入口の段差</t>
    <rPh sb="0" eb="2">
      <t>ヨクシツ</t>
    </rPh>
    <rPh sb="2" eb="3">
      <t>デ</t>
    </rPh>
    <rPh sb="3" eb="5">
      <t>イリグチ</t>
    </rPh>
    <rPh sb="6" eb="8">
      <t>ダンサ</t>
    </rPh>
    <phoneticPr fontId="1"/>
  </si>
  <si>
    <t>バルコニー出入口の段差</t>
    <rPh sb="5" eb="6">
      <t>デ</t>
    </rPh>
    <rPh sb="6" eb="7">
      <t>ニュウ</t>
    </rPh>
    <phoneticPr fontId="1"/>
  </si>
  <si>
    <t>機械換気設備の位置</t>
    <rPh sb="0" eb="2">
      <t>キカイ</t>
    </rPh>
    <rPh sb="2" eb="4">
      <t>カンキ</t>
    </rPh>
    <rPh sb="4" eb="6">
      <t>セツビ</t>
    </rPh>
    <rPh sb="7" eb="9">
      <t>イチ</t>
    </rPh>
    <phoneticPr fontId="1"/>
  </si>
  <si>
    <t>その他の建材の有無</t>
    <rPh sb="2" eb="3">
      <t>タ</t>
    </rPh>
    <rPh sb="4" eb="6">
      <t>ケンザイ</t>
    </rPh>
    <phoneticPr fontId="1"/>
  </si>
  <si>
    <t>開口部の耐火性能</t>
    <rPh sb="0" eb="3">
      <t>カイコウブ</t>
    </rPh>
    <rPh sb="4" eb="6">
      <t>タイカ</t>
    </rPh>
    <rPh sb="6" eb="7">
      <t>セイ</t>
    </rPh>
    <rPh sb="7" eb="8">
      <t>ノウ</t>
    </rPh>
    <phoneticPr fontId="1"/>
  </si>
  <si>
    <t>排水管の仕様等、設置状態</t>
    <rPh sb="0" eb="3">
      <t>ハイスイカン</t>
    </rPh>
    <rPh sb="4" eb="6">
      <t>シヨウ</t>
    </rPh>
    <rPh sb="6" eb="7">
      <t>トウ</t>
    </rPh>
    <phoneticPr fontId="1"/>
  </si>
  <si>
    <t>排気口の位置・大きさ</t>
    <rPh sb="0" eb="2">
      <t>ハイキ</t>
    </rPh>
    <rPh sb="2" eb="3">
      <t>クチ</t>
    </rPh>
    <rPh sb="4" eb="6">
      <t>イチ</t>
    </rPh>
    <phoneticPr fontId="1"/>
  </si>
  <si>
    <t>給気口の位置・大きさ</t>
    <rPh sb="0" eb="1">
      <t>キュウ</t>
    </rPh>
    <rPh sb="1" eb="2">
      <t>キ</t>
    </rPh>
    <rPh sb="2" eb="3">
      <t>クチ</t>
    </rPh>
    <rPh sb="4" eb="6">
      <t>イチ</t>
    </rPh>
    <phoneticPr fontId="1"/>
  </si>
  <si>
    <t>土台と外壁の取合部の水切り</t>
    <rPh sb="0" eb="2">
      <t>ドダイ</t>
    </rPh>
    <rPh sb="3" eb="5">
      <t>ガイヘキ</t>
    </rPh>
    <rPh sb="6" eb="7">
      <t>ト</t>
    </rPh>
    <phoneticPr fontId="1"/>
  </si>
  <si>
    <t>準耐力壁の位置・長さ</t>
    <rPh sb="0" eb="1">
      <t>ジュン</t>
    </rPh>
    <rPh sb="1" eb="3">
      <t>タイリョク</t>
    </rPh>
    <rPh sb="3" eb="4">
      <t>カベ</t>
    </rPh>
    <rPh sb="5" eb="7">
      <t>イチ</t>
    </rPh>
    <phoneticPr fontId="1"/>
  </si>
  <si>
    <t>落下・挟まれ防止等</t>
    <rPh sb="0" eb="2">
      <t>ラッカ</t>
    </rPh>
    <rPh sb="3" eb="4">
      <t>ハサ</t>
    </rPh>
    <rPh sb="6" eb="8">
      <t>ボウシ</t>
    </rPh>
    <phoneticPr fontId="1"/>
  </si>
  <si>
    <t>管理に関する計画</t>
    <rPh sb="0" eb="2">
      <t>カンリ</t>
    </rPh>
    <rPh sb="3" eb="4">
      <t>カン</t>
    </rPh>
    <rPh sb="6" eb="7">
      <t>ケイ</t>
    </rPh>
    <phoneticPr fontId="1"/>
  </si>
  <si>
    <t>トラップの清掃措置</t>
    <rPh sb="5" eb="7">
      <t>セイソウ</t>
    </rPh>
    <rPh sb="7" eb="8">
      <t>ソ</t>
    </rPh>
    <phoneticPr fontId="1"/>
  </si>
  <si>
    <t>開口と配管の関係</t>
    <rPh sb="0" eb="2">
      <t>カイコウ</t>
    </rPh>
    <rPh sb="3" eb="5">
      <t>ハイカン</t>
    </rPh>
    <rPh sb="6" eb="7">
      <t>セキ</t>
    </rPh>
    <phoneticPr fontId="1"/>
  </si>
  <si>
    <t>開口部の設置状況</t>
    <rPh sb="0" eb="3">
      <t>カイコウブ</t>
    </rPh>
    <rPh sb="4" eb="6">
      <t>セッチ</t>
    </rPh>
    <rPh sb="6" eb="7">
      <t>ジョウ</t>
    </rPh>
    <phoneticPr fontId="1"/>
  </si>
  <si>
    <t>開口部の遮音性能</t>
    <rPh sb="0" eb="3">
      <t>カイコウブ</t>
    </rPh>
    <rPh sb="4" eb="6">
      <t>シャオン</t>
    </rPh>
    <rPh sb="6" eb="7">
      <t>セイ</t>
    </rPh>
    <phoneticPr fontId="1"/>
  </si>
  <si>
    <t>ガラスの性能・施工状態</t>
    <rPh sb="4" eb="6">
      <t>セイノウ</t>
    </rPh>
    <rPh sb="7" eb="8">
      <t>シ</t>
    </rPh>
    <phoneticPr fontId="1"/>
  </si>
  <si>
    <t>雨戸等の性能・施工状態</t>
    <rPh sb="0" eb="2">
      <t>アマド</t>
    </rPh>
    <rPh sb="2" eb="3">
      <t>トウ</t>
    </rPh>
    <rPh sb="4" eb="6">
      <t>セイノウ</t>
    </rPh>
    <phoneticPr fontId="1"/>
  </si>
  <si>
    <t>サッシの性能・施工状態</t>
    <rPh sb="4" eb="6">
      <t>セイノウ</t>
    </rPh>
    <rPh sb="7" eb="8">
      <t>シ</t>
    </rPh>
    <phoneticPr fontId="1"/>
  </si>
  <si>
    <t>戸・ガラスの性能・施工状態</t>
    <rPh sb="0" eb="1">
      <t>ト</t>
    </rPh>
    <rPh sb="6" eb="8">
      <t>セイノウ</t>
    </rPh>
    <phoneticPr fontId="1"/>
  </si>
  <si>
    <t>錠の数・性能・仕様・設置状態</t>
    <rPh sb="0" eb="1">
      <t>ジョウ</t>
    </rPh>
    <rPh sb="2" eb="3">
      <t>カズ</t>
    </rPh>
    <rPh sb="4" eb="6">
      <t>セイノウ</t>
    </rPh>
    <rPh sb="7" eb="8">
      <t>シ</t>
    </rPh>
    <phoneticPr fontId="1"/>
  </si>
  <si>
    <t>他の出入口の幅員</t>
    <rPh sb="0" eb="1">
      <t>ホカ</t>
    </rPh>
    <rPh sb="2" eb="3">
      <t>デ</t>
    </rPh>
    <rPh sb="3" eb="5">
      <t>イリグチ</t>
    </rPh>
    <phoneticPr fontId="1"/>
  </si>
  <si>
    <t>浴室出入口の幅員</t>
    <rPh sb="0" eb="2">
      <t>ヨクシツ</t>
    </rPh>
    <rPh sb="2" eb="3">
      <t>デ</t>
    </rPh>
    <rPh sb="3" eb="5">
      <t>イリグチ</t>
    </rPh>
    <phoneticPr fontId="1"/>
  </si>
  <si>
    <t>玄関出入口の幅員</t>
    <rPh sb="0" eb="2">
      <t>ゲンカン</t>
    </rPh>
    <rPh sb="2" eb="3">
      <t>デ</t>
    </rPh>
    <rPh sb="3" eb="5">
      <t>イリグチ</t>
    </rPh>
    <phoneticPr fontId="1"/>
  </si>
  <si>
    <t>廊下及び階段の手すり</t>
    <rPh sb="0" eb="2">
      <t>ロウカ</t>
    </rPh>
    <rPh sb="2" eb="3">
      <t>オヨ</t>
    </rPh>
    <rPh sb="4" eb="6">
      <t>カイダン</t>
    </rPh>
    <phoneticPr fontId="1"/>
  </si>
  <si>
    <t>2階以上の窓の手すり</t>
    <rPh sb="1" eb="4">
      <t>カイイジョウ</t>
    </rPh>
    <rPh sb="5" eb="6">
      <t>マド</t>
    </rPh>
    <rPh sb="7" eb="8">
      <t>テ</t>
    </rPh>
    <phoneticPr fontId="1"/>
  </si>
  <si>
    <t>バルコニーの手すり</t>
    <rPh sb="6" eb="7">
      <t>テ</t>
    </rPh>
    <phoneticPr fontId="1"/>
  </si>
  <si>
    <t>日常生活空間外の床の段差</t>
    <rPh sb="0" eb="2">
      <t>ニチジョウ</t>
    </rPh>
    <rPh sb="2" eb="4">
      <t>セイカツ</t>
    </rPh>
    <rPh sb="4" eb="6">
      <t>クウカン</t>
    </rPh>
    <rPh sb="6" eb="7">
      <t>ソト</t>
    </rPh>
    <phoneticPr fontId="1"/>
  </si>
  <si>
    <t>その他の部分の段差</t>
    <rPh sb="2" eb="3">
      <t>タ</t>
    </rPh>
    <rPh sb="4" eb="6">
      <t>ブブン</t>
    </rPh>
    <phoneticPr fontId="1"/>
  </si>
  <si>
    <t>居室の部分の床とその他の床の段差</t>
    <rPh sb="0" eb="2">
      <t>キョシツ</t>
    </rPh>
    <rPh sb="3" eb="5">
      <t>ブブン</t>
    </rPh>
    <rPh sb="6" eb="7">
      <t>ユカ</t>
    </rPh>
    <phoneticPr fontId="1"/>
  </si>
  <si>
    <t>浴室出入口の段差</t>
    <rPh sb="0" eb="2">
      <t>ヨクシツ</t>
    </rPh>
    <rPh sb="2" eb="3">
      <t>デ</t>
    </rPh>
    <rPh sb="3" eb="5">
      <t>イリグチ</t>
    </rPh>
    <rPh sb="6" eb="7">
      <t>ダン</t>
    </rPh>
    <phoneticPr fontId="1"/>
  </si>
  <si>
    <t>玄関上がりかまちの段差</t>
    <rPh sb="0" eb="2">
      <t>ゲンカン</t>
    </rPh>
    <rPh sb="2" eb="3">
      <t>ア</t>
    </rPh>
    <phoneticPr fontId="1"/>
  </si>
  <si>
    <t>玄関出入口の段差</t>
    <rPh sb="0" eb="2">
      <t>ゲンカン</t>
    </rPh>
    <rPh sb="2" eb="3">
      <t>デ</t>
    </rPh>
    <rPh sb="3" eb="5">
      <t>イリグチ</t>
    </rPh>
    <rPh sb="6" eb="7">
      <t>ダン</t>
    </rPh>
    <phoneticPr fontId="1"/>
  </si>
  <si>
    <t>警報部分の設置場所</t>
    <rPh sb="0" eb="2">
      <t>ケイホウ</t>
    </rPh>
    <rPh sb="2" eb="4">
      <t>ブブン</t>
    </rPh>
    <rPh sb="5" eb="7">
      <t>セッチ</t>
    </rPh>
    <phoneticPr fontId="1"/>
  </si>
  <si>
    <t>感知部分の感度等</t>
    <rPh sb="0" eb="4">
      <t>カンチブブン</t>
    </rPh>
    <rPh sb="5" eb="7">
      <t>カンド</t>
    </rPh>
    <phoneticPr fontId="1"/>
  </si>
  <si>
    <t>感知部分の取付け位置</t>
    <rPh sb="0" eb="2">
      <t>カンチ</t>
    </rPh>
    <rPh sb="2" eb="4">
      <t>ブブン</t>
    </rPh>
    <rPh sb="5" eb="7">
      <t>トリツケ</t>
    </rPh>
    <phoneticPr fontId="1"/>
  </si>
  <si>
    <t>感知部分の設置場所</t>
    <rPh sb="0" eb="2">
      <t>カンチ</t>
    </rPh>
    <rPh sb="2" eb="4">
      <t>ブブン</t>
    </rPh>
    <rPh sb="5" eb="7">
      <t>セッチ</t>
    </rPh>
    <phoneticPr fontId="1"/>
  </si>
  <si>
    <t>構造部材等</t>
  </si>
  <si>
    <t>鋼材の厚さ</t>
    <rPh sb="0" eb="2">
      <t>コウザイ</t>
    </rPh>
    <rPh sb="3" eb="4">
      <t>アツ</t>
    </rPh>
    <phoneticPr fontId="3"/>
  </si>
  <si>
    <t>防錆措置</t>
    <rPh sb="0" eb="1">
      <t>ボウ</t>
    </rPh>
    <rPh sb="1" eb="2">
      <t>サビ</t>
    </rPh>
    <rPh sb="2" eb="4">
      <t>ソチ</t>
    </rPh>
    <phoneticPr fontId="3"/>
  </si>
  <si>
    <t>めっき処理</t>
    <rPh sb="3" eb="5">
      <t>ショリ</t>
    </rPh>
    <phoneticPr fontId="3"/>
  </si>
  <si>
    <t>塗膜処理</t>
    <rPh sb="0" eb="2">
      <t>トマク</t>
    </rPh>
    <rPh sb="2" eb="4">
      <t>ショリ</t>
    </rPh>
    <phoneticPr fontId="3"/>
  </si>
  <si>
    <t>鋼材の種類・品質</t>
    <phoneticPr fontId="3"/>
  </si>
  <si>
    <t>土台の防腐・防蟻</t>
    <rPh sb="0" eb="2">
      <t>ドダイ</t>
    </rPh>
    <rPh sb="3" eb="4">
      <t>ボウ</t>
    </rPh>
    <phoneticPr fontId="1"/>
  </si>
  <si>
    <t>浴室・脱衣室防水</t>
    <rPh sb="0" eb="2">
      <t>ヨクシツ</t>
    </rPh>
    <rPh sb="3" eb="5">
      <t>ダツイ</t>
    </rPh>
    <phoneticPr fontId="1"/>
  </si>
  <si>
    <t>床下換気・防湿措置</t>
    <rPh sb="0" eb="2">
      <t>ユカシタ</t>
    </rPh>
    <rPh sb="2" eb="4">
      <t>カンキ</t>
    </rPh>
    <phoneticPr fontId="1"/>
  </si>
  <si>
    <t>【木造】</t>
    <rPh sb="1" eb="3">
      <t>モクゾウ</t>
    </rPh>
    <phoneticPr fontId="3"/>
  </si>
  <si>
    <t>【木造・Ｓ造】</t>
    <rPh sb="1" eb="3">
      <t>モクゾウ</t>
    </rPh>
    <rPh sb="5" eb="6">
      <t>ゾウ</t>
    </rPh>
    <phoneticPr fontId="3"/>
  </si>
  <si>
    <t>【ＲＣ造】</t>
    <rPh sb="3" eb="4">
      <t>ゾウ</t>
    </rPh>
    <phoneticPr fontId="3"/>
  </si>
  <si>
    <t>構造躯体</t>
    <phoneticPr fontId="3"/>
  </si>
  <si>
    <t>【Ｓ造】</t>
    <rPh sb="2" eb="3">
      <t>ゾウ</t>
    </rPh>
    <phoneticPr fontId="3"/>
  </si>
  <si>
    <t>クリアランス</t>
    <phoneticPr fontId="1"/>
  </si>
  <si>
    <t>クリアランス</t>
    <phoneticPr fontId="1"/>
  </si>
  <si>
    <t>ｱﾝｶｰﾎﾞﾙﾄの位置・本数</t>
    <rPh sb="9" eb="11">
      <t>イチ</t>
    </rPh>
    <rPh sb="12" eb="14">
      <t>ホンスウ</t>
    </rPh>
    <phoneticPr fontId="1"/>
  </si>
  <si>
    <t>母屋・断面</t>
    <rPh sb="0" eb="2">
      <t>モヤ</t>
    </rPh>
    <rPh sb="3" eb="5">
      <t>ダンメン</t>
    </rPh>
    <phoneticPr fontId="1"/>
  </si>
  <si>
    <t>根太の寸法・間隔・取付け工法</t>
    <rPh sb="0" eb="1">
      <t>ネ</t>
    </rPh>
    <rPh sb="1" eb="2">
      <t>フト</t>
    </rPh>
    <rPh sb="3" eb="5">
      <t>スンポウ</t>
    </rPh>
    <rPh sb="6" eb="8">
      <t>カンカク</t>
    </rPh>
    <phoneticPr fontId="1"/>
  </si>
  <si>
    <t>横架材端部接合部</t>
    <rPh sb="0" eb="3">
      <t>オウカザイ</t>
    </rPh>
    <rPh sb="3" eb="5">
      <t>タンブ</t>
    </rPh>
    <rPh sb="5" eb="7">
      <t>セツゴウ</t>
    </rPh>
    <rPh sb="7" eb="8">
      <t>ブ</t>
    </rPh>
    <phoneticPr fontId="1"/>
  </si>
  <si>
    <t>接合部・溶接等</t>
    <rPh sb="0" eb="2">
      <t>セツゴウ</t>
    </rPh>
    <rPh sb="2" eb="3">
      <t>ブ</t>
    </rPh>
    <rPh sb="4" eb="6">
      <t>ヨウセツ</t>
    </rPh>
    <rPh sb="6" eb="7">
      <t>ナド</t>
    </rPh>
    <phoneticPr fontId="1"/>
  </si>
  <si>
    <t>4-1維持管理対策等級（専用配管）</t>
    <phoneticPr fontId="1"/>
  </si>
  <si>
    <t>４維持管理・更新</t>
    <rPh sb="1" eb="3">
      <t>イジ</t>
    </rPh>
    <rPh sb="3" eb="5">
      <t>カンリ</t>
    </rPh>
    <rPh sb="6" eb="8">
      <t>コウシン</t>
    </rPh>
    <phoneticPr fontId="1"/>
  </si>
  <si>
    <t>5温熱環境・エネルギー消費量</t>
    <phoneticPr fontId="3"/>
  </si>
  <si>
    <t>ＲＣ造
構造躯体
柱・梁・床･
耐力壁</t>
    <rPh sb="2" eb="3">
      <t>ゾウ</t>
    </rPh>
    <rPh sb="4" eb="6">
      <t>コウゾウ</t>
    </rPh>
    <rPh sb="6" eb="8">
      <t>クタイ</t>
    </rPh>
    <rPh sb="9" eb="10">
      <t>ハシラ</t>
    </rPh>
    <rPh sb="11" eb="12">
      <t>ハリ</t>
    </rPh>
    <rPh sb="13" eb="14">
      <t>ユカ</t>
    </rPh>
    <rPh sb="16" eb="18">
      <t>タイリョク</t>
    </rPh>
    <rPh sb="18" eb="19">
      <t>カベ</t>
    </rPh>
    <phoneticPr fontId="1"/>
  </si>
  <si>
    <t>木造</t>
    <rPh sb="0" eb="2">
      <t>モクゾウ</t>
    </rPh>
    <phoneticPr fontId="3"/>
  </si>
  <si>
    <t>小屋裏換気</t>
    <phoneticPr fontId="3"/>
  </si>
  <si>
    <t>（第三面）</t>
    <rPh sb="1" eb="2">
      <t>ダイ</t>
    </rPh>
    <rPh sb="2" eb="3">
      <t>３</t>
    </rPh>
    <rPh sb="3" eb="4">
      <t>メン</t>
    </rPh>
    <phoneticPr fontId="1"/>
  </si>
  <si>
    <t>（第四面）</t>
    <rPh sb="1" eb="2">
      <t>ダイ</t>
    </rPh>
    <rPh sb="2" eb="3">
      <t>４</t>
    </rPh>
    <rPh sb="3" eb="4">
      <t>メン</t>
    </rPh>
    <phoneticPr fontId="1"/>
  </si>
  <si>
    <t>専用排水管の性状等・清掃措置</t>
    <rPh sb="0" eb="2">
      <t>センヨウ</t>
    </rPh>
    <rPh sb="2" eb="5">
      <t>ハイスイカン</t>
    </rPh>
    <phoneticPr fontId="1"/>
  </si>
  <si>
    <t>結露</t>
    <rPh sb="0" eb="2">
      <t>ケツロ</t>
    </rPh>
    <phoneticPr fontId="3"/>
  </si>
  <si>
    <t>熱橋部</t>
    <rPh sb="0" eb="1">
      <t>ネツ</t>
    </rPh>
    <rPh sb="1" eb="2">
      <t>ハシ</t>
    </rPh>
    <rPh sb="2" eb="3">
      <t>ブ</t>
    </rPh>
    <phoneticPr fontId="3"/>
  </si>
  <si>
    <t>躯体の断熱性能等</t>
    <rPh sb="0" eb="2">
      <t>クタイ</t>
    </rPh>
    <rPh sb="3" eb="4">
      <t>ダン</t>
    </rPh>
    <phoneticPr fontId="1"/>
  </si>
  <si>
    <t>ドアの仕様</t>
    <rPh sb="3" eb="5">
      <t>シヨウ</t>
    </rPh>
    <phoneticPr fontId="1"/>
  </si>
  <si>
    <t>窓の仕様</t>
    <rPh sb="0" eb="1">
      <t>マド</t>
    </rPh>
    <rPh sb="2" eb="4">
      <t>シヨウ</t>
    </rPh>
    <phoneticPr fontId="1"/>
  </si>
  <si>
    <t>ガラスの仕様</t>
    <rPh sb="4" eb="6">
      <t>シヨウ</t>
    </rPh>
    <phoneticPr fontId="1"/>
  </si>
  <si>
    <t>適用除外の窓</t>
    <rPh sb="0" eb="2">
      <t>テキヨウ</t>
    </rPh>
    <rPh sb="2" eb="4">
      <t>ジョガイ</t>
    </rPh>
    <rPh sb="5" eb="6">
      <t>マド</t>
    </rPh>
    <phoneticPr fontId="3"/>
  </si>
  <si>
    <t>日射遮蔽</t>
    <rPh sb="0" eb="2">
      <t>ニッシャ</t>
    </rPh>
    <rPh sb="2" eb="4">
      <t>シャヘイ</t>
    </rPh>
    <phoneticPr fontId="3"/>
  </si>
  <si>
    <t>庇・軒等の状態</t>
    <rPh sb="0" eb="1">
      <t>ヒサシ</t>
    </rPh>
    <rPh sb="2" eb="3">
      <t>ノキ</t>
    </rPh>
    <rPh sb="3" eb="4">
      <t>ナド</t>
    </rPh>
    <rPh sb="5" eb="7">
      <t>ジョウタイ</t>
    </rPh>
    <phoneticPr fontId="3"/>
  </si>
  <si>
    <t>付属部材の設置状態</t>
    <rPh sb="0" eb="2">
      <t>フゾク</t>
    </rPh>
    <rPh sb="2" eb="4">
      <t>ブザイ</t>
    </rPh>
    <rPh sb="5" eb="7">
      <t>セッチ</t>
    </rPh>
    <rPh sb="7" eb="9">
      <t>ジョウタイ</t>
    </rPh>
    <phoneticPr fontId="3"/>
  </si>
  <si>
    <t>窓・ドアの仕様</t>
    <rPh sb="0" eb="1">
      <t>マド</t>
    </rPh>
    <rPh sb="5" eb="7">
      <t>シヨウ</t>
    </rPh>
    <phoneticPr fontId="3"/>
  </si>
  <si>
    <t>開口部の断熱性能等</t>
    <rPh sb="4" eb="6">
      <t>ダンネツ</t>
    </rPh>
    <rPh sb="6" eb="8">
      <t>セイノウ</t>
    </rPh>
    <rPh sb="8" eb="9">
      <t>ナド</t>
    </rPh>
    <phoneticPr fontId="3"/>
  </si>
  <si>
    <t>開口部比率</t>
    <rPh sb="0" eb="3">
      <t>カイコウブ</t>
    </rPh>
    <rPh sb="3" eb="5">
      <t>ヒリツ</t>
    </rPh>
    <phoneticPr fontId="3"/>
  </si>
  <si>
    <t>繊維系断熱材の使用</t>
    <rPh sb="0" eb="2">
      <t>センイ</t>
    </rPh>
    <rPh sb="2" eb="3">
      <t>ケイ</t>
    </rPh>
    <rPh sb="3" eb="6">
      <t>ダンネツザイ</t>
    </rPh>
    <rPh sb="7" eb="9">
      <t>シヨウ</t>
    </rPh>
    <phoneticPr fontId="3"/>
  </si>
  <si>
    <t>防湿層の設置</t>
    <rPh sb="0" eb="2">
      <t>ボウシツ</t>
    </rPh>
    <rPh sb="2" eb="3">
      <t>ソウ</t>
    </rPh>
    <rPh sb="4" eb="6">
      <t>セッチ</t>
    </rPh>
    <phoneticPr fontId="3"/>
  </si>
  <si>
    <t>通気層の設置</t>
    <rPh sb="0" eb="2">
      <t>ツウキ</t>
    </rPh>
    <rPh sb="2" eb="3">
      <t>ソウ</t>
    </rPh>
    <rPh sb="4" eb="6">
      <t>セッチ</t>
    </rPh>
    <phoneticPr fontId="3"/>
  </si>
  <si>
    <t>防風層の設置</t>
    <rPh sb="0" eb="2">
      <t>ボウフウ</t>
    </rPh>
    <rPh sb="2" eb="3">
      <t>ソウ</t>
    </rPh>
    <rPh sb="4" eb="6">
      <t>セッチ</t>
    </rPh>
    <phoneticPr fontId="3"/>
  </si>
  <si>
    <t>断熱材の種類・厚さ</t>
    <rPh sb="0" eb="3">
      <t>ダンネツザイ</t>
    </rPh>
    <rPh sb="4" eb="6">
      <t>シュルイ</t>
    </rPh>
    <rPh sb="7" eb="8">
      <t>アツ</t>
    </rPh>
    <phoneticPr fontId="1"/>
  </si>
  <si>
    <t>断熱範囲</t>
    <rPh sb="0" eb="2">
      <t>ダンネツ</t>
    </rPh>
    <rPh sb="2" eb="4">
      <t>ハンイ</t>
    </rPh>
    <phoneticPr fontId="3"/>
  </si>
  <si>
    <t>蓄熱</t>
    <rPh sb="0" eb="2">
      <t>チクネツ</t>
    </rPh>
    <phoneticPr fontId="3"/>
  </si>
  <si>
    <t>主たる居室の面積</t>
    <rPh sb="0" eb="1">
      <t>シュ</t>
    </rPh>
    <rPh sb="3" eb="5">
      <t>キョシツ</t>
    </rPh>
    <rPh sb="6" eb="8">
      <t>メ</t>
    </rPh>
    <phoneticPr fontId="2"/>
  </si>
  <si>
    <t>その他の居室の面積</t>
    <rPh sb="2" eb="3">
      <t>タ</t>
    </rPh>
    <rPh sb="4" eb="6">
      <t>キョシツ</t>
    </rPh>
    <rPh sb="7" eb="9">
      <t>メ</t>
    </rPh>
    <phoneticPr fontId="2"/>
  </si>
  <si>
    <t>床面積の合計</t>
    <rPh sb="0" eb="1">
      <t>ユカ</t>
    </rPh>
    <rPh sb="1" eb="3">
      <t>メ</t>
    </rPh>
    <rPh sb="4" eb="6">
      <t>ゴウケイ</t>
    </rPh>
    <phoneticPr fontId="2"/>
  </si>
  <si>
    <t>蓄熱部位</t>
    <rPh sb="0" eb="2">
      <t>チクネツ</t>
    </rPh>
    <rPh sb="2" eb="4">
      <t>ブイ</t>
    </rPh>
    <phoneticPr fontId="3"/>
  </si>
  <si>
    <t>材料・厚さ</t>
    <rPh sb="0" eb="2">
      <t>ザイリョウ</t>
    </rPh>
    <rPh sb="3" eb="4">
      <t>アツ</t>
    </rPh>
    <phoneticPr fontId="3"/>
  </si>
  <si>
    <t>5温熱環境・エネルギー消費量に関すること</t>
    <rPh sb="15" eb="16">
      <t>カン</t>
    </rPh>
    <phoneticPr fontId="3"/>
  </si>
  <si>
    <t>（第五面）</t>
    <rPh sb="1" eb="2">
      <t>ダイ</t>
    </rPh>
    <rPh sb="2" eb="3">
      <t>５</t>
    </rPh>
    <rPh sb="3" eb="4">
      <t>メン</t>
    </rPh>
    <phoneticPr fontId="1"/>
  </si>
  <si>
    <t>2-5</t>
  </si>
  <si>
    <t>該当無</t>
    <rPh sb="0" eb="2">
      <t>ガイトウ</t>
    </rPh>
    <rPh sb="2" eb="3">
      <t>ナシ</t>
    </rPh>
    <phoneticPr fontId="3"/>
  </si>
  <si>
    <t>直接階段に直接通ずるバルコニー</t>
    <rPh sb="0" eb="2">
      <t>チョクセツ</t>
    </rPh>
    <rPh sb="2" eb="4">
      <t>カイダン</t>
    </rPh>
    <rPh sb="5" eb="7">
      <t>チョクセツ</t>
    </rPh>
    <phoneticPr fontId="1"/>
  </si>
  <si>
    <t>2-4脱出対策（火災時）</t>
    <phoneticPr fontId="1"/>
  </si>
  <si>
    <t>耐火等級（延焼部の開口部）</t>
    <rPh sb="0" eb="2">
      <t>タイカ</t>
    </rPh>
    <rPh sb="2" eb="4">
      <t>トウキュウ</t>
    </rPh>
    <rPh sb="5" eb="7">
      <t>エンショウ</t>
    </rPh>
    <rPh sb="7" eb="8">
      <t>ブ</t>
    </rPh>
    <rPh sb="9" eb="12">
      <t>カイコウブ</t>
    </rPh>
    <phoneticPr fontId="1"/>
  </si>
  <si>
    <t>耐火等級（延焼以外（開口部以外））</t>
    <rPh sb="7" eb="9">
      <t>イガイ</t>
    </rPh>
    <rPh sb="13" eb="15">
      <t>イガイ</t>
    </rPh>
    <phoneticPr fontId="1"/>
  </si>
  <si>
    <t>外壁の構造</t>
    <rPh sb="0" eb="2">
      <t>ガイヘキ</t>
    </rPh>
    <rPh sb="3" eb="5">
      <t>コウゾウ</t>
    </rPh>
    <phoneticPr fontId="3"/>
  </si>
  <si>
    <t>軒裏の構造</t>
    <rPh sb="0" eb="2">
      <t>ノキウラ</t>
    </rPh>
    <rPh sb="3" eb="5">
      <t>コウゾウ</t>
    </rPh>
    <phoneticPr fontId="3"/>
  </si>
  <si>
    <t>内装下地仕上材</t>
    <rPh sb="0" eb="2">
      <t>ナイソウ</t>
    </rPh>
    <rPh sb="2" eb="4">
      <t>シタジ</t>
    </rPh>
    <rPh sb="4" eb="6">
      <t>シア</t>
    </rPh>
    <rPh sb="6" eb="7">
      <t>ザイ</t>
    </rPh>
    <phoneticPr fontId="3"/>
  </si>
  <si>
    <t>ﾎﾙﾑｱﾙﾃﾞﾋﾄﾞ発散等級</t>
    <rPh sb="10" eb="12">
      <t>ハッサン</t>
    </rPh>
    <rPh sb="12" eb="14">
      <t>トウキュウ</t>
    </rPh>
    <phoneticPr fontId="1"/>
  </si>
  <si>
    <t>内装</t>
    <rPh sb="0" eb="2">
      <t>ナイソウ</t>
    </rPh>
    <phoneticPr fontId="3"/>
  </si>
  <si>
    <t>天井裏</t>
    <rPh sb="0" eb="3">
      <t>テンジョウウラ</t>
    </rPh>
    <phoneticPr fontId="3"/>
  </si>
  <si>
    <t>居室の換気対策</t>
    <rPh sb="0" eb="2">
      <t>キョシツ</t>
    </rPh>
    <rPh sb="3" eb="5">
      <t>カンキ</t>
    </rPh>
    <rPh sb="5" eb="7">
      <t>タイサク</t>
    </rPh>
    <phoneticPr fontId="1"/>
  </si>
  <si>
    <t>機械換気設備の仕様</t>
    <rPh sb="0" eb="2">
      <t>キカイ</t>
    </rPh>
    <rPh sb="2" eb="4">
      <t>カンキ</t>
    </rPh>
    <rPh sb="4" eb="6">
      <t>セツビ</t>
    </rPh>
    <rPh sb="7" eb="9">
      <t>シヨウ</t>
    </rPh>
    <phoneticPr fontId="1"/>
  </si>
  <si>
    <t>部屋の配置等</t>
    <rPh sb="0" eb="2">
      <t>ヘヤ</t>
    </rPh>
    <rPh sb="3" eb="5">
      <t>ハイチ</t>
    </rPh>
    <rPh sb="5" eb="6">
      <t>ナド</t>
    </rPh>
    <phoneticPr fontId="1"/>
  </si>
  <si>
    <t>日常生活空間の配置</t>
    <rPh sb="0" eb="2">
      <t>ニチジョウ</t>
    </rPh>
    <rPh sb="2" eb="4">
      <t>セイカツ</t>
    </rPh>
    <rPh sb="4" eb="6">
      <t>クウカン</t>
    </rPh>
    <rPh sb="7" eb="9">
      <t>ハイチ</t>
    </rPh>
    <phoneticPr fontId="3"/>
  </si>
  <si>
    <t>ﾎｰﾑｴﾚﾍﾞｰﾀｰの設置</t>
    <rPh sb="11" eb="13">
      <t>セッチ</t>
    </rPh>
    <phoneticPr fontId="3"/>
  </si>
  <si>
    <t>９高齢者等への配慮</t>
    <rPh sb="1" eb="4">
      <t>コウレイシャ</t>
    </rPh>
    <rPh sb="4" eb="5">
      <t>トウ</t>
    </rPh>
    <rPh sb="7" eb="9">
      <t>ハイリョ</t>
    </rPh>
    <phoneticPr fontId="1"/>
  </si>
  <si>
    <t>木・Ｓ造</t>
    <rPh sb="0" eb="1">
      <t>キ</t>
    </rPh>
    <rPh sb="3" eb="4">
      <t>ゾウ</t>
    </rPh>
    <phoneticPr fontId="3"/>
  </si>
  <si>
    <t>排水管たわみ・抜け防止</t>
    <rPh sb="0" eb="3">
      <t>ハイスイカン</t>
    </rPh>
    <rPh sb="7" eb="8">
      <t>ヌ</t>
    </rPh>
    <rPh sb="9" eb="11">
      <t>ボウシ</t>
    </rPh>
    <phoneticPr fontId="3"/>
  </si>
  <si>
    <t>配管点検</t>
    <rPh sb="0" eb="2">
      <t>ハイカン</t>
    </rPh>
    <rPh sb="2" eb="4">
      <t>テンケン</t>
    </rPh>
    <phoneticPr fontId="1"/>
  </si>
  <si>
    <t>人通口の設置・位置</t>
    <rPh sb="0" eb="3">
      <t>ジンツウコウ</t>
    </rPh>
    <rPh sb="4" eb="6">
      <t>セッチ</t>
    </rPh>
    <rPh sb="7" eb="9">
      <t>イチ</t>
    </rPh>
    <phoneticPr fontId="1"/>
  </si>
  <si>
    <t>排水管と設備機器接合部</t>
    <rPh sb="0" eb="2">
      <t>ハイスイ</t>
    </rPh>
    <rPh sb="2" eb="3">
      <t>カン</t>
    </rPh>
    <rPh sb="4" eb="6">
      <t>セツビ</t>
    </rPh>
    <rPh sb="6" eb="8">
      <t>キキ</t>
    </rPh>
    <rPh sb="8" eb="10">
      <t>セツゴウ</t>
    </rPh>
    <rPh sb="10" eb="11">
      <t>ブ</t>
    </rPh>
    <phoneticPr fontId="3"/>
  </si>
  <si>
    <t>給水管と設備機器接合部</t>
    <rPh sb="0" eb="2">
      <t>キュウスイ</t>
    </rPh>
    <rPh sb="2" eb="3">
      <t>カン</t>
    </rPh>
    <rPh sb="4" eb="6">
      <t>セツビ</t>
    </rPh>
    <rPh sb="6" eb="8">
      <t>キキ</t>
    </rPh>
    <rPh sb="8" eb="10">
      <t>セツゴウ</t>
    </rPh>
    <rPh sb="10" eb="11">
      <t>ブ</t>
    </rPh>
    <phoneticPr fontId="3"/>
  </si>
  <si>
    <t>給湯管と設備機器接合部</t>
    <rPh sb="0" eb="2">
      <t>キュウトウ</t>
    </rPh>
    <rPh sb="2" eb="3">
      <t>カン</t>
    </rPh>
    <rPh sb="4" eb="6">
      <t>セツビ</t>
    </rPh>
    <rPh sb="6" eb="8">
      <t>キキ</t>
    </rPh>
    <rPh sb="8" eb="10">
      <t>セツゴウ</t>
    </rPh>
    <rPh sb="10" eb="11">
      <t>ブ</t>
    </rPh>
    <phoneticPr fontId="3"/>
  </si>
  <si>
    <t>給水管のﾊﾞﾙﾌﾞ・ﾍｯﾀﾞｰ</t>
    <rPh sb="0" eb="3">
      <t>キュウスイカン</t>
    </rPh>
    <phoneticPr fontId="3"/>
  </si>
  <si>
    <t>給湯管のﾊﾞﾙﾌﾞ・ﾍｯﾀﾞｰ</t>
    <rPh sb="0" eb="2">
      <t>キュウトウ</t>
    </rPh>
    <rPh sb="2" eb="3">
      <t>カン</t>
    </rPh>
    <phoneticPr fontId="3"/>
  </si>
  <si>
    <t>ガス管のﾊﾞﾙﾌﾞ・ﾍｯﾀﾞｰ</t>
    <rPh sb="2" eb="3">
      <t>カン</t>
    </rPh>
    <phoneticPr fontId="3"/>
  </si>
  <si>
    <t>5温熱環境・エネルギー消費量に関すること</t>
    <phoneticPr fontId="3"/>
  </si>
  <si>
    <t>換気設備・方式</t>
    <rPh sb="0" eb="2">
      <t>カンキ</t>
    </rPh>
    <rPh sb="2" eb="4">
      <t>セツビ</t>
    </rPh>
    <rPh sb="5" eb="7">
      <t>ホウシキ</t>
    </rPh>
    <phoneticPr fontId="3"/>
  </si>
  <si>
    <t>暖房設備・方式</t>
    <rPh sb="0" eb="2">
      <t>ダンボウ</t>
    </rPh>
    <rPh sb="2" eb="4">
      <t>セツビ</t>
    </rPh>
    <rPh sb="5" eb="7">
      <t>ホウシキ</t>
    </rPh>
    <phoneticPr fontId="3"/>
  </si>
  <si>
    <t>冷房設備・方式</t>
    <rPh sb="0" eb="2">
      <t>レイボウ</t>
    </rPh>
    <rPh sb="2" eb="4">
      <t>セツビ</t>
    </rPh>
    <rPh sb="5" eb="7">
      <t>ホウシキ</t>
    </rPh>
    <phoneticPr fontId="3"/>
  </si>
  <si>
    <t>給湯設備・種類</t>
    <rPh sb="0" eb="2">
      <t>キュウトウ</t>
    </rPh>
    <rPh sb="2" eb="4">
      <t>セツビ</t>
    </rPh>
    <rPh sb="5" eb="7">
      <t>シュルイ</t>
    </rPh>
    <phoneticPr fontId="3"/>
  </si>
  <si>
    <t>　　配管方式</t>
    <rPh sb="2" eb="4">
      <t>ハイカン</t>
    </rPh>
    <rPh sb="4" eb="6">
      <t>ホウシキ</t>
    </rPh>
    <phoneticPr fontId="3"/>
  </si>
  <si>
    <t>　　水栓</t>
    <rPh sb="2" eb="4">
      <t>スイセン</t>
    </rPh>
    <phoneticPr fontId="3"/>
  </si>
  <si>
    <t>　　浴槽</t>
    <rPh sb="2" eb="4">
      <t>ヨクソウ</t>
    </rPh>
    <phoneticPr fontId="3"/>
  </si>
  <si>
    <t>　　太陽熱給湯</t>
    <rPh sb="2" eb="5">
      <t>タイヨウネツ</t>
    </rPh>
    <rPh sb="5" eb="7">
      <t>キュウトウ</t>
    </rPh>
    <phoneticPr fontId="3"/>
  </si>
  <si>
    <t>　　主たる居室</t>
    <rPh sb="2" eb="3">
      <t>オモ</t>
    </rPh>
    <rPh sb="5" eb="7">
      <t>キョシツ</t>
    </rPh>
    <phoneticPr fontId="3"/>
  </si>
  <si>
    <t>　　その他の居室</t>
    <rPh sb="4" eb="5">
      <t>タ</t>
    </rPh>
    <rPh sb="6" eb="8">
      <t>キョシツ</t>
    </rPh>
    <phoneticPr fontId="3"/>
  </si>
  <si>
    <t>　　非居室</t>
    <rPh sb="2" eb="3">
      <t>ヒ</t>
    </rPh>
    <rPh sb="3" eb="5">
      <t>キョシツ</t>
    </rPh>
    <phoneticPr fontId="3"/>
  </si>
  <si>
    <t>給排気口の位置等</t>
    <rPh sb="0" eb="3">
      <t>キュウハイキ</t>
    </rPh>
    <rPh sb="3" eb="4">
      <t>クチ</t>
    </rPh>
    <rPh sb="5" eb="7">
      <t>イチ</t>
    </rPh>
    <rPh sb="7" eb="8">
      <t>ナド</t>
    </rPh>
    <phoneticPr fontId="1"/>
  </si>
  <si>
    <t>機械換気設備</t>
    <rPh sb="0" eb="2">
      <t>キカイ</t>
    </rPh>
    <rPh sb="2" eb="4">
      <t>カンキ</t>
    </rPh>
    <rPh sb="4" eb="6">
      <t>セツビ</t>
    </rPh>
    <phoneticPr fontId="3"/>
  </si>
  <si>
    <t>換気のできる窓</t>
    <rPh sb="0" eb="2">
      <t>カンキ</t>
    </rPh>
    <rPh sb="6" eb="7">
      <t>マド</t>
    </rPh>
    <phoneticPr fontId="3"/>
  </si>
  <si>
    <t>局所換気対策</t>
    <rPh sb="0" eb="2">
      <t>キョクショ</t>
    </rPh>
    <rPh sb="2" eb="4">
      <t>カンキ</t>
    </rPh>
    <rPh sb="4" eb="6">
      <t>タイサク</t>
    </rPh>
    <phoneticPr fontId="3"/>
  </si>
  <si>
    <t>便所</t>
    <rPh sb="0" eb="2">
      <t>ベンジョ</t>
    </rPh>
    <phoneticPr fontId="3"/>
  </si>
  <si>
    <t>浴室</t>
    <rPh sb="0" eb="2">
      <t>ヨクシツ</t>
    </rPh>
    <phoneticPr fontId="3"/>
  </si>
  <si>
    <t>台所</t>
    <rPh sb="0" eb="2">
      <t>ダイドコロ</t>
    </rPh>
    <phoneticPr fontId="3"/>
  </si>
  <si>
    <t>開口部の遮音等級</t>
    <rPh sb="0" eb="3">
      <t>カイコウブ</t>
    </rPh>
    <rPh sb="6" eb="8">
      <t>トウキュウ</t>
    </rPh>
    <phoneticPr fontId="1"/>
  </si>
  <si>
    <t>開口部の方位</t>
    <rPh sb="0" eb="2">
      <t>カイコウ</t>
    </rPh>
    <rPh sb="2" eb="3">
      <t>ブ</t>
    </rPh>
    <rPh sb="4" eb="6">
      <t>ホウイ</t>
    </rPh>
    <phoneticPr fontId="3"/>
  </si>
  <si>
    <t>８音環境</t>
    <rPh sb="1" eb="2">
      <t>オト</t>
    </rPh>
    <rPh sb="2" eb="4">
      <t>カンキョウ</t>
    </rPh>
    <phoneticPr fontId="1"/>
  </si>
  <si>
    <t>（第六面）</t>
    <rPh sb="1" eb="2">
      <t>ダイ</t>
    </rPh>
    <rPh sb="2" eb="3">
      <t>６</t>
    </rPh>
    <rPh sb="3" eb="4">
      <t>メン</t>
    </rPh>
    <phoneticPr fontId="1"/>
  </si>
  <si>
    <t>（転落防止のための手すり）</t>
    <phoneticPr fontId="3"/>
  </si>
  <si>
    <t>通路・出入口の幅員</t>
    <rPh sb="0" eb="2">
      <t>ツウロ</t>
    </rPh>
    <rPh sb="3" eb="5">
      <t>デイ</t>
    </rPh>
    <phoneticPr fontId="1"/>
  </si>
  <si>
    <t>寝室、便所及び浴室</t>
    <rPh sb="0" eb="2">
      <t>シンシツ</t>
    </rPh>
    <rPh sb="3" eb="4">
      <t>ビン</t>
    </rPh>
    <phoneticPr fontId="1"/>
  </si>
  <si>
    <t>（第七面）</t>
    <rPh sb="1" eb="2">
      <t>ダイ</t>
    </rPh>
    <rPh sb="2" eb="3">
      <t>７</t>
    </rPh>
    <rPh sb="3" eb="4">
      <t>メン</t>
    </rPh>
    <phoneticPr fontId="1"/>
  </si>
  <si>
    <t>住戸の出入口(区分ａ)</t>
    <rPh sb="0" eb="1">
      <t>ジュウ</t>
    </rPh>
    <rPh sb="1" eb="2">
      <t>ト</t>
    </rPh>
    <rPh sb="3" eb="6">
      <t>デイリグチ</t>
    </rPh>
    <rPh sb="7" eb="9">
      <t>クブン</t>
    </rPh>
    <phoneticPr fontId="1"/>
  </si>
  <si>
    <t>外部からの接近が比較的容易な開口部</t>
    <phoneticPr fontId="3"/>
  </si>
  <si>
    <t>開口部の位置</t>
    <rPh sb="0" eb="3">
      <t>カイコウブ</t>
    </rPh>
    <rPh sb="4" eb="6">
      <t>イチ</t>
    </rPh>
    <phoneticPr fontId="3"/>
  </si>
  <si>
    <t>（区分ｃ）</t>
    <rPh sb="1" eb="3">
      <t>クブン</t>
    </rPh>
    <phoneticPr fontId="1"/>
  </si>
  <si>
    <t>その他の開口部</t>
    <phoneticPr fontId="3"/>
  </si>
  <si>
    <t>（第八面）</t>
    <rPh sb="1" eb="2">
      <t>ダイ</t>
    </rPh>
    <rPh sb="2" eb="3">
      <t>８</t>
    </rPh>
    <rPh sb="3" eb="4">
      <t>メン</t>
    </rPh>
    <phoneticPr fontId="1"/>
  </si>
  <si>
    <t>ガラスの仕様</t>
    <rPh sb="4" eb="6">
      <t>シヨウ</t>
    </rPh>
    <phoneticPr fontId="3"/>
  </si>
  <si>
    <t>4-1維持管理対策等級（専用配管）</t>
    <phoneticPr fontId="1"/>
  </si>
  <si>
    <t>ｺﾝｸﾘｰﾄ内埋込み配管無し</t>
    <rPh sb="6" eb="7">
      <t>ナイ</t>
    </rPh>
    <rPh sb="7" eb="8">
      <t>ウ</t>
    </rPh>
    <rPh sb="12" eb="13">
      <t>ナシ</t>
    </rPh>
    <phoneticPr fontId="1"/>
  </si>
  <si>
    <t>屋内の地中埋設管上のｺﾝｸﾘｰﾄ</t>
    <rPh sb="0" eb="1">
      <t>ヤ</t>
    </rPh>
    <rPh sb="1" eb="2">
      <t>ナイ</t>
    </rPh>
    <rPh sb="3" eb="5">
      <t>チチュウ</t>
    </rPh>
    <rPh sb="5" eb="7">
      <t>マイセツ</t>
    </rPh>
    <phoneticPr fontId="1"/>
  </si>
  <si>
    <t>外周部の地中埋設管上のｺﾝｸﾘｰﾄ</t>
    <rPh sb="0" eb="2">
      <t>ガイシュウ</t>
    </rPh>
    <rPh sb="2" eb="3">
      <t>ブ</t>
    </rPh>
    <rPh sb="4" eb="6">
      <t>チチュウ</t>
    </rPh>
    <rPh sb="6" eb="7">
      <t>マイ</t>
    </rPh>
    <phoneticPr fontId="1"/>
  </si>
  <si>
    <t>着色部及び※欄を記入して下さい</t>
    <rPh sb="0" eb="2">
      <t>チャクショク</t>
    </rPh>
    <rPh sb="2" eb="3">
      <t>ブ</t>
    </rPh>
    <rPh sb="3" eb="4">
      <t>オヨ</t>
    </rPh>
    <rPh sb="6" eb="7">
      <t>ラン</t>
    </rPh>
    <rPh sb="8" eb="10">
      <t>キニュウ</t>
    </rPh>
    <rPh sb="12" eb="13">
      <t>クダ</t>
    </rPh>
    <phoneticPr fontId="1"/>
  </si>
  <si>
    <t>　　施工状況報告書　【一戸建て住宅用】</t>
    <rPh sb="2" eb="4">
      <t>セコウ</t>
    </rPh>
    <rPh sb="4" eb="6">
      <t>ジョウキョウ</t>
    </rPh>
    <rPh sb="6" eb="9">
      <t>ホウコクショ</t>
    </rPh>
    <rPh sb="11" eb="17">
      <t>イッコ</t>
    </rPh>
    <rPh sb="17" eb="18">
      <t>ヨウ</t>
    </rPh>
    <phoneticPr fontId="1"/>
  </si>
  <si>
    <t>変更の有無</t>
    <rPh sb="0" eb="2">
      <t>ヘンコウ</t>
    </rPh>
    <rPh sb="3" eb="5">
      <t>ウム</t>
    </rPh>
    <phoneticPr fontId="1"/>
  </si>
  <si>
    <t>実測の測定寸法(m)</t>
    <rPh sb="0" eb="2">
      <t>ジッソク</t>
    </rPh>
    <rPh sb="3" eb="5">
      <t>ソクテイ</t>
    </rPh>
    <rPh sb="5" eb="7">
      <t>ス</t>
    </rPh>
    <phoneticPr fontId="16"/>
  </si>
  <si>
    <t>W</t>
    <phoneticPr fontId="16"/>
  </si>
  <si>
    <t>H</t>
    <phoneticPr fontId="16"/>
  </si>
  <si>
    <t>□無</t>
    <rPh sb="1" eb="2">
      <t>ナシ</t>
    </rPh>
    <phoneticPr fontId="16"/>
  </si>
  <si>
    <t>■無</t>
    <rPh sb="1" eb="2">
      <t>ナシ</t>
    </rPh>
    <phoneticPr fontId="16"/>
  </si>
  <si>
    <t>■有</t>
    <rPh sb="1" eb="2">
      <t>アリ</t>
    </rPh>
    <phoneticPr fontId="16"/>
  </si>
  <si>
    <t>適　不適</t>
    <rPh sb="0" eb="1">
      <t>テキ</t>
    </rPh>
    <rPh sb="2" eb="3">
      <t>フ</t>
    </rPh>
    <rPh sb="3" eb="4">
      <t>テキ</t>
    </rPh>
    <phoneticPr fontId="16"/>
  </si>
  <si>
    <t>判定結果</t>
    <rPh sb="0" eb="2">
      <t>ハンテイ</t>
    </rPh>
    <rPh sb="2" eb="4">
      <t>ケッカ</t>
    </rPh>
    <phoneticPr fontId="16"/>
  </si>
  <si>
    <t>5-1 省エネルギー対策等級（5-1　断熱等性能等級）</t>
    <phoneticPr fontId="20"/>
  </si>
  <si>
    <t>5-2 一次エネルギー消費量等級</t>
    <phoneticPr fontId="20"/>
  </si>
  <si>
    <t>5-1</t>
    <phoneticPr fontId="1"/>
  </si>
  <si>
    <t>5-2</t>
    <phoneticPr fontId="1"/>
  </si>
  <si>
    <t>株式会社ジェイ・イー・サポート</t>
    <rPh sb="0" eb="4">
      <t>カブ</t>
    </rPh>
    <phoneticPr fontId="1"/>
  </si>
  <si>
    <t>　代表取締役　佐東　政明　様</t>
    <rPh sb="1" eb="6">
      <t>ダイ</t>
    </rPh>
    <rPh sb="7" eb="12">
      <t>サト</t>
    </rPh>
    <rPh sb="13" eb="14">
      <t>サマ</t>
    </rPh>
    <phoneticPr fontId="1"/>
  </si>
  <si>
    <t>断熱等性能等級</t>
    <rPh sb="5" eb="7">
      <t>トウキュウ</t>
    </rPh>
    <phoneticPr fontId="1"/>
  </si>
  <si>
    <t>一次エネルギー消費量等級</t>
    <rPh sb="0" eb="2">
      <t>イチジ</t>
    </rPh>
    <rPh sb="7" eb="10">
      <t>ショウヒリョウ</t>
    </rPh>
    <rPh sb="10" eb="12">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</si>
</sst>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h&quot;時&quot;mm&quot;分&quot;;@"/>
    <numFmt numFmtId="178" formatCode="0.000_ "/>
    <numFmt numFmtId="179" formatCode="0.00_ "/>
    <numFmt numFmtId="180" formatCode="0.000_);[Red]\(0.000\)"/>
    <numFmt numFmtId="181" formatCode="0_ "/>
  </numFmts>
  <fonts count="52"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9.5"/>
      <name val="ＭＳ Ｐ明朝"/>
      <family val="1"/>
      <charset val="128"/>
    </font>
    <font>
      <sz val="10"/>
      <color indexed="10"/>
      <name val="ＭＳ Ｐゴシック"/>
      <family val="3"/>
      <charset val="128"/>
    </font>
    <font>
      <sz val="12"/>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10"/>
      <name val="ＭＳ Ｐ明朝"/>
      <family val="1"/>
      <charset val="128"/>
    </font>
    <font>
      <sz val="6"/>
      <name val="ＭＳ Ｐゴシック"/>
      <family val="3"/>
      <charset val="128"/>
    </font>
    <font>
      <sz val="8"/>
      <name val="ＭＳ Ｐゴシック"/>
      <family val="3"/>
      <charset val="128"/>
    </font>
    <font>
      <sz val="11"/>
      <color theme="1"/>
      <name val="ＭＳ Ｐ明朝"/>
      <family val="1"/>
      <charset val="128"/>
    </font>
    <font>
      <sz val="10.5"/>
      <color theme="1"/>
      <name val="ＭＳ Ｐ明朝"/>
      <family val="1"/>
      <charset val="128"/>
    </font>
    <font>
      <sz val="10"/>
      <color theme="1"/>
      <name val="ＭＳ Ｐ明朝"/>
      <family val="1"/>
      <charset val="128"/>
    </font>
    <font>
      <sz val="9.5"/>
      <color theme="1"/>
      <name val="ＭＳ Ｐ明朝"/>
      <family val="1"/>
      <charset val="128"/>
    </font>
    <font>
      <sz val="1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sz val="10"/>
      <color rgb="FFFF0000"/>
      <name val="ＭＳ Ｐ明朝"/>
      <family val="1"/>
      <charset val="128"/>
    </font>
    <font>
      <sz val="10"/>
      <color rgb="FF0070C0"/>
      <name val="ＭＳ Ｐゴシック"/>
      <family val="3"/>
      <charset val="128"/>
    </font>
    <font>
      <sz val="10"/>
      <color rgb="FFFF0000"/>
      <name val="ＭＳ Ｐゴシック"/>
      <family val="3"/>
      <charset val="128"/>
    </font>
    <font>
      <sz val="9.5"/>
      <color rgb="FFFF0000"/>
      <name val="ＭＳ Ｐ明朝"/>
      <family val="1"/>
      <charset val="128"/>
    </font>
    <font>
      <sz val="9.5"/>
      <color rgb="FF0070C0"/>
      <name val="ＭＳ Ｐ明朝"/>
      <family val="1"/>
      <charset val="128"/>
    </font>
    <font>
      <sz val="9"/>
      <color theme="1"/>
      <name val="ＭＳ Ｐゴシック"/>
      <family val="3"/>
      <charset val="128"/>
      <scheme val="minor"/>
    </font>
    <font>
      <sz val="10"/>
      <color rgb="FF0070C0"/>
      <name val="ＭＳ Ｐ明朝"/>
      <family val="1"/>
      <charset val="128"/>
    </font>
    <font>
      <b/>
      <sz val="10"/>
      <color rgb="FF7030A0"/>
      <name val="ＭＳ Ｐ明朝"/>
      <family val="1"/>
      <charset val="128"/>
    </font>
    <font>
      <b/>
      <sz val="10.5"/>
      <color rgb="FF7030A0"/>
      <name val="ＭＳ Ｐ明朝"/>
      <family val="1"/>
      <charset val="128"/>
    </font>
    <font>
      <sz val="9"/>
      <color rgb="FF0070C0"/>
      <name val="ＭＳ Ｐゴシック"/>
      <family val="3"/>
      <charset val="128"/>
    </font>
    <font>
      <b/>
      <sz val="10"/>
      <color theme="5" tint="-0.249977111117893"/>
      <name val="ＭＳ Ｐ明朝"/>
      <family val="1"/>
      <charset val="128"/>
    </font>
    <font>
      <b/>
      <sz val="10"/>
      <color theme="5" tint="-0.249977111117893"/>
      <name val="ＭＳ Ｐゴシック"/>
      <family val="3"/>
      <charset val="128"/>
    </font>
    <font>
      <sz val="9"/>
      <color theme="1"/>
      <name val="ＭＳ Ｐゴシック"/>
      <family val="3"/>
      <charset val="128"/>
    </font>
    <font>
      <sz val="9"/>
      <color rgb="FFFF0000"/>
      <name val="ＭＳ Ｐゴシック"/>
      <family val="3"/>
      <charset val="128"/>
    </font>
    <font>
      <sz val="9"/>
      <color rgb="FFFF0000"/>
      <name val="ＭＳ Ｐ明朝"/>
      <family val="1"/>
      <charset val="128"/>
    </font>
    <font>
      <sz val="9"/>
      <color rgb="FF0070C0"/>
      <name val="ＭＳ Ｐ明朝"/>
      <family val="1"/>
      <charset val="128"/>
    </font>
    <font>
      <sz val="9.5"/>
      <color rgb="FF0070C0"/>
      <name val="ＭＳ Ｐゴシック"/>
      <family val="3"/>
      <charset val="128"/>
    </font>
    <font>
      <sz val="8"/>
      <color rgb="FFFF0000"/>
      <name val="ＭＳ Ｐ明朝"/>
      <family val="1"/>
      <charset val="128"/>
    </font>
    <font>
      <sz val="12"/>
      <color theme="1"/>
      <name val="ＭＳ ゴシック"/>
      <family val="3"/>
      <charset val="128"/>
    </font>
    <font>
      <sz val="10.5"/>
      <color theme="1"/>
      <name val="ＭＳ 明朝"/>
      <family val="1"/>
      <charset val="128"/>
    </font>
    <font>
      <sz val="9"/>
      <color rgb="FFFF0000"/>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4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diagonal/>
    </border>
    <border>
      <left/>
      <right/>
      <top style="hair">
        <color indexed="64"/>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style="thin">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style="double">
        <color indexed="64"/>
      </top>
      <bottom/>
      <diagonal/>
    </border>
    <border>
      <left style="thin">
        <color indexed="64"/>
      </left>
      <right/>
      <top style="thin">
        <color indexed="64"/>
      </top>
      <bottom/>
      <diagonal/>
    </border>
    <border>
      <left style="hair">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style="medium">
        <color indexed="64"/>
      </bottom>
      <diagonal/>
    </border>
    <border>
      <left/>
      <right style="hair">
        <color indexed="64"/>
      </right>
      <top style="double">
        <color indexed="64"/>
      </top>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double">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s>
  <cellStyleXfs count="9">
    <xf numFmtId="0" fontId="0" fillId="0" borderId="0">
      <alignment vertical="center"/>
    </xf>
    <xf numFmtId="0" fontId="9" fillId="0" borderId="0" applyNumberFormat="0" applyFill="0" applyBorder="0" applyAlignment="0" applyProtection="0">
      <alignment vertical="top"/>
      <protection locked="0"/>
    </xf>
    <xf numFmtId="38" fontId="6" fillId="0" borderId="0" applyFont="0" applyFill="0" applyBorder="0" applyAlignment="0" applyProtection="0"/>
    <xf numFmtId="0" fontId="6" fillId="0" borderId="0">
      <alignment vertical="center"/>
    </xf>
    <xf numFmtId="0" fontId="6" fillId="0" borderId="0"/>
    <xf numFmtId="0" fontId="6" fillId="0" borderId="0"/>
    <xf numFmtId="0" fontId="6" fillId="0" borderId="0"/>
    <xf numFmtId="0" fontId="6" fillId="0" borderId="0"/>
    <xf numFmtId="0" fontId="6" fillId="0" borderId="0"/>
  </cellStyleXfs>
  <cellXfs count="1160">
    <xf numFmtId="0" fontId="0" fillId="0" borderId="0" xfId="0">
      <alignment vertical="center"/>
    </xf>
    <xf numFmtId="0" fontId="22" fillId="0" borderId="0" xfId="0" applyFont="1">
      <alignment vertical="center"/>
    </xf>
    <xf numFmtId="0" fontId="23" fillId="0" borderId="0" xfId="0" applyFont="1">
      <alignment vertical="center"/>
    </xf>
    <xf numFmtId="49" fontId="24" fillId="0" borderId="0" xfId="0" applyNumberFormat="1" applyFont="1">
      <alignment vertical="center"/>
    </xf>
    <xf numFmtId="0" fontId="24" fillId="0" borderId="1" xfId="0" applyFont="1" applyBorder="1">
      <alignment vertical="center"/>
    </xf>
    <xf numFmtId="0" fontId="24" fillId="0" borderId="0" xfId="0" applyFont="1">
      <alignment vertical="center"/>
    </xf>
    <xf numFmtId="0" fontId="24" fillId="0" borderId="2" xfId="0" applyFont="1" applyBorder="1">
      <alignment vertical="center"/>
    </xf>
    <xf numFmtId="0" fontId="24" fillId="0" borderId="3" xfId="0" applyFont="1" applyBorder="1">
      <alignment vertical="center"/>
    </xf>
    <xf numFmtId="0" fontId="24" fillId="0" borderId="4" xfId="0" applyFont="1" applyBorder="1">
      <alignment vertical="center"/>
    </xf>
    <xf numFmtId="0" fontId="24" fillId="0" borderId="5" xfId="0" applyFont="1" applyBorder="1">
      <alignment vertical="center"/>
    </xf>
    <xf numFmtId="0" fontId="24" fillId="0" borderId="6" xfId="0" applyFont="1" applyBorder="1">
      <alignment vertical="center"/>
    </xf>
    <xf numFmtId="0" fontId="24" fillId="0" borderId="7" xfId="0" applyFont="1" applyBorder="1">
      <alignment vertical="center"/>
    </xf>
    <xf numFmtId="0" fontId="24" fillId="0" borderId="0" xfId="0" applyFont="1" applyAlignment="1">
      <alignment vertical="center" wrapText="1"/>
    </xf>
    <xf numFmtId="0" fontId="25" fillId="0" borderId="0" xfId="0" applyFont="1">
      <alignment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4" fillId="0" borderId="130" xfId="0" applyFont="1" applyBorder="1">
      <alignment vertical="center"/>
    </xf>
    <xf numFmtId="0" fontId="24" fillId="0" borderId="131" xfId="0" applyFont="1" applyBorder="1">
      <alignment vertical="center"/>
    </xf>
    <xf numFmtId="0" fontId="24" fillId="0" borderId="132" xfId="0" applyFont="1" applyBorder="1">
      <alignment vertical="center"/>
    </xf>
    <xf numFmtId="0" fontId="24" fillId="0" borderId="133" xfId="0" applyFont="1" applyBorder="1">
      <alignment vertical="center"/>
    </xf>
    <xf numFmtId="0" fontId="24" fillId="0" borderId="134" xfId="0" applyFont="1" applyBorder="1">
      <alignment vertical="center"/>
    </xf>
    <xf numFmtId="0" fontId="24" fillId="0" borderId="135" xfId="0" applyFont="1" applyBorder="1">
      <alignment vertical="center"/>
    </xf>
    <xf numFmtId="0" fontId="24" fillId="0" borderId="136" xfId="0" applyFont="1" applyBorder="1">
      <alignment vertical="center"/>
    </xf>
    <xf numFmtId="0" fontId="24" fillId="0" borderId="137" xfId="0" applyFont="1" applyBorder="1">
      <alignment vertical="center"/>
    </xf>
    <xf numFmtId="0" fontId="24" fillId="0" borderId="8" xfId="0" applyFont="1" applyBorder="1">
      <alignment vertical="center"/>
    </xf>
    <xf numFmtId="0" fontId="24" fillId="0" borderId="9" xfId="0" applyFont="1" applyBorder="1">
      <alignment vertical="center"/>
    </xf>
    <xf numFmtId="0" fontId="24" fillId="0" borderId="10" xfId="0" applyFont="1" applyBorder="1">
      <alignment vertical="center"/>
    </xf>
    <xf numFmtId="0" fontId="24" fillId="0" borderId="11" xfId="0" applyFont="1" applyBorder="1">
      <alignment vertical="center"/>
    </xf>
    <xf numFmtId="0" fontId="24" fillId="0" borderId="12" xfId="0" applyFont="1" applyBorder="1">
      <alignment vertical="center"/>
    </xf>
    <xf numFmtId="0" fontId="24" fillId="0" borderId="13" xfId="0" applyFont="1" applyBorder="1">
      <alignment vertical="center"/>
    </xf>
    <xf numFmtId="0" fontId="25" fillId="0" borderId="8" xfId="0" applyFont="1" applyBorder="1">
      <alignment vertical="center"/>
    </xf>
    <xf numFmtId="0" fontId="24" fillId="0" borderId="0" xfId="0" applyFont="1" applyAlignment="1">
      <alignment vertical="top" wrapText="1"/>
    </xf>
    <xf numFmtId="0" fontId="26" fillId="0" borderId="3" xfId="0" applyFont="1" applyBorder="1">
      <alignment vertical="center"/>
    </xf>
    <xf numFmtId="0" fontId="24" fillId="0" borderId="14"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17" xfId="0" applyFont="1" applyBorder="1">
      <alignment vertical="center"/>
    </xf>
    <xf numFmtId="0" fontId="24" fillId="0" borderId="18" xfId="0" applyFont="1" applyBorder="1">
      <alignment vertical="center"/>
    </xf>
    <xf numFmtId="0" fontId="24" fillId="0" borderId="19" xfId="0" applyFont="1" applyBorder="1">
      <alignment vertical="center"/>
    </xf>
    <xf numFmtId="0" fontId="24" fillId="0" borderId="0" xfId="0" applyFont="1" applyAlignment="1">
      <alignment horizontal="left" vertical="top" wrapText="1"/>
    </xf>
    <xf numFmtId="0" fontId="24" fillId="0" borderId="0" xfId="0" applyFont="1" applyAlignment="1">
      <alignment horizontal="center" vertical="top"/>
    </xf>
    <xf numFmtId="0" fontId="27" fillId="0" borderId="133" xfId="0" applyFont="1" applyBorder="1">
      <alignment vertical="center"/>
    </xf>
    <xf numFmtId="0" fontId="28" fillId="0" borderId="0" xfId="0" applyFont="1" applyAlignment="1">
      <alignment horizontal="center" vertical="center"/>
    </xf>
    <xf numFmtId="0" fontId="24" fillId="0" borderId="0" xfId="0" applyFont="1" applyAlignment="1">
      <alignment horizontal="center" vertical="top" textRotation="255"/>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top"/>
    </xf>
    <xf numFmtId="0" fontId="24" fillId="0" borderId="0" xfId="0" applyFont="1" applyAlignment="1">
      <alignment vertical="top" textRotation="255"/>
    </xf>
    <xf numFmtId="0" fontId="24" fillId="0" borderId="12" xfId="0" applyFont="1" applyBorder="1" applyAlignment="1">
      <alignment vertical="center" wrapText="1"/>
    </xf>
    <xf numFmtId="0" fontId="24" fillId="0" borderId="20" xfId="0" applyFont="1" applyBorder="1">
      <alignment vertical="center"/>
    </xf>
    <xf numFmtId="0" fontId="29" fillId="0" borderId="8" xfId="0" applyFont="1" applyBorder="1">
      <alignment vertical="center"/>
    </xf>
    <xf numFmtId="0" fontId="29" fillId="0" borderId="0" xfId="0" applyFont="1">
      <alignment vertical="center"/>
    </xf>
    <xf numFmtId="0" fontId="29" fillId="0" borderId="4" xfId="0" applyFont="1" applyBorder="1">
      <alignment vertical="center"/>
    </xf>
    <xf numFmtId="0" fontId="29" fillId="0" borderId="6" xfId="0" applyFont="1" applyBorder="1">
      <alignment vertical="center"/>
    </xf>
    <xf numFmtId="0" fontId="24" fillId="0" borderId="4" xfId="0" applyFont="1" applyBorder="1" applyAlignment="1">
      <alignment vertical="top"/>
    </xf>
    <xf numFmtId="0" fontId="27" fillId="0" borderId="0" xfId="0" applyFont="1">
      <alignment vertical="center"/>
    </xf>
    <xf numFmtId="0" fontId="24" fillId="0" borderId="21" xfId="0" applyFont="1" applyBorder="1">
      <alignment vertical="center"/>
    </xf>
    <xf numFmtId="0" fontId="24" fillId="0" borderId="22" xfId="0" applyFont="1" applyBorder="1">
      <alignment vertical="center"/>
    </xf>
    <xf numFmtId="0" fontId="24" fillId="0" borderId="23" xfId="0" applyFont="1" applyBorder="1">
      <alignment vertical="center"/>
    </xf>
    <xf numFmtId="0" fontId="24" fillId="0" borderId="12" xfId="0" applyFont="1" applyBorder="1" applyAlignment="1">
      <alignment vertical="top"/>
    </xf>
    <xf numFmtId="0" fontId="24" fillId="0" borderId="1" xfId="0" applyFont="1" applyBorder="1" applyAlignment="1">
      <alignment vertical="top"/>
    </xf>
    <xf numFmtId="0" fontId="27" fillId="0" borderId="0" xfId="0" applyFont="1" applyAlignment="1">
      <alignment vertical="top" wrapText="1"/>
    </xf>
    <xf numFmtId="0" fontId="27" fillId="0" borderId="24" xfId="0" applyFont="1" applyBorder="1" applyAlignment="1">
      <alignment vertical="top" wrapText="1"/>
    </xf>
    <xf numFmtId="0" fontId="24" fillId="0" borderId="25" xfId="0" applyFont="1" applyBorder="1">
      <alignment vertical="center"/>
    </xf>
    <xf numFmtId="0" fontId="24" fillId="0" borderId="26" xfId="0" applyFont="1" applyBorder="1">
      <alignment vertical="center"/>
    </xf>
    <xf numFmtId="0" fontId="24" fillId="0" borderId="27" xfId="0" applyFont="1" applyBorder="1">
      <alignment vertical="center"/>
    </xf>
    <xf numFmtId="0" fontId="24" fillId="0" borderId="10" xfId="0" applyFont="1" applyBorder="1" applyAlignment="1">
      <alignment vertical="center" wrapText="1"/>
    </xf>
    <xf numFmtId="0" fontId="24" fillId="0" borderId="4" xfId="0" applyFont="1" applyBorder="1" applyAlignment="1">
      <alignment vertical="center" wrapText="1"/>
    </xf>
    <xf numFmtId="0" fontId="24" fillId="0" borderId="28" xfId="0" applyFont="1" applyBorder="1">
      <alignment vertical="center"/>
    </xf>
    <xf numFmtId="0" fontId="24" fillId="0" borderId="29" xfId="0" applyFont="1" applyBorder="1">
      <alignment vertical="center"/>
    </xf>
    <xf numFmtId="0" fontId="24" fillId="0" borderId="30" xfId="0" applyFont="1" applyBorder="1">
      <alignment vertical="center"/>
    </xf>
    <xf numFmtId="0" fontId="24" fillId="0" borderId="31" xfId="0" applyFont="1" applyBorder="1">
      <alignment vertical="center"/>
    </xf>
    <xf numFmtId="0" fontId="24" fillId="0" borderId="32" xfId="0" applyFont="1" applyBorder="1">
      <alignment vertical="center"/>
    </xf>
    <xf numFmtId="0" fontId="24" fillId="0" borderId="32" xfId="0" applyFont="1" applyBorder="1" applyAlignment="1">
      <alignment vertical="top"/>
    </xf>
    <xf numFmtId="0" fontId="24" fillId="0" borderId="32" xfId="0" applyFont="1" applyBorder="1" applyAlignment="1">
      <alignment vertical="center" wrapText="1"/>
    </xf>
    <xf numFmtId="0" fontId="24" fillId="0" borderId="33" xfId="0" applyFont="1" applyBorder="1" applyAlignment="1">
      <alignment vertical="center" wrapText="1"/>
    </xf>
    <xf numFmtId="0" fontId="28" fillId="0" borderId="0" xfId="0" applyFont="1">
      <alignment vertical="center"/>
    </xf>
    <xf numFmtId="0" fontId="24" fillId="0" borderId="0" xfId="0" applyFont="1" applyAlignment="1">
      <alignment vertical="center" shrinkToFit="1"/>
    </xf>
    <xf numFmtId="0" fontId="24" fillId="0" borderId="34" xfId="0" applyFont="1" applyBorder="1">
      <alignment vertical="center"/>
    </xf>
    <xf numFmtId="0" fontId="24" fillId="0" borderId="35" xfId="0" applyFont="1" applyBorder="1">
      <alignment vertical="center"/>
    </xf>
    <xf numFmtId="0" fontId="29" fillId="0" borderId="14" xfId="0" applyFont="1" applyBorder="1">
      <alignment vertical="center"/>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shrinkToFit="1"/>
    </xf>
    <xf numFmtId="0" fontId="24" fillId="0" borderId="11" xfId="0" applyFont="1" applyBorder="1" applyAlignment="1">
      <alignment vertical="center" wrapText="1"/>
    </xf>
    <xf numFmtId="0" fontId="24" fillId="0" borderId="35" xfId="0" applyFont="1" applyBorder="1" applyAlignment="1">
      <alignment vertical="top"/>
    </xf>
    <xf numFmtId="0" fontId="24" fillId="0" borderId="5" xfId="0" applyFont="1" applyBorder="1" applyAlignment="1">
      <alignment vertical="top"/>
    </xf>
    <xf numFmtId="0" fontId="24" fillId="0" borderId="14" xfId="0" applyFont="1" applyBorder="1" applyAlignment="1">
      <alignment vertical="top"/>
    </xf>
    <xf numFmtId="0" fontId="24" fillId="0" borderId="6" xfId="0" applyFont="1" applyBorder="1" applyAlignment="1">
      <alignment vertical="top"/>
    </xf>
    <xf numFmtId="0" fontId="24" fillId="0" borderId="16" xfId="0" applyFont="1" applyBorder="1" applyAlignment="1">
      <alignment vertical="top"/>
    </xf>
    <xf numFmtId="0" fontId="24" fillId="0" borderId="11" xfId="0" applyFont="1" applyBorder="1" applyAlignment="1">
      <alignment vertical="top"/>
    </xf>
    <xf numFmtId="0" fontId="24" fillId="0" borderId="36" xfId="0" applyFont="1" applyBorder="1">
      <alignment vertical="center"/>
    </xf>
    <xf numFmtId="0" fontId="24" fillId="0" borderId="37" xfId="0" applyFont="1" applyBorder="1">
      <alignment vertical="center"/>
    </xf>
    <xf numFmtId="0" fontId="27" fillId="0" borderId="14" xfId="0" applyFont="1" applyBorder="1" applyAlignment="1">
      <alignment vertical="top" wrapText="1"/>
    </xf>
    <xf numFmtId="0" fontId="8" fillId="0" borderId="0" xfId="3" applyFont="1">
      <alignment vertical="center"/>
    </xf>
    <xf numFmtId="0" fontId="30" fillId="0" borderId="0" xfId="3" applyFont="1" applyAlignment="1">
      <alignment horizontal="left" vertical="center"/>
    </xf>
    <xf numFmtId="0" fontId="31" fillId="0" borderId="0" xfId="3" applyFont="1">
      <alignment vertical="center"/>
    </xf>
    <xf numFmtId="0" fontId="32" fillId="0" borderId="0" xfId="3" applyFont="1">
      <alignment vertical="center"/>
    </xf>
    <xf numFmtId="0" fontId="33" fillId="0" borderId="0" xfId="3" applyFont="1" applyAlignment="1">
      <alignment horizontal="center" vertical="center"/>
    </xf>
    <xf numFmtId="0" fontId="33" fillId="0" borderId="0" xfId="3" applyFont="1" applyAlignment="1">
      <alignment horizontal="left" vertical="center"/>
    </xf>
    <xf numFmtId="0" fontId="34" fillId="0" borderId="0" xfId="3" applyFont="1" applyAlignment="1">
      <alignment horizontal="center" vertical="center"/>
    </xf>
    <xf numFmtId="0" fontId="34" fillId="0" borderId="0" xfId="3" applyFont="1" applyAlignment="1">
      <alignment horizontal="left" vertical="center"/>
    </xf>
    <xf numFmtId="0" fontId="11" fillId="0" borderId="0" xfId="3" applyFont="1">
      <alignment vertical="center"/>
    </xf>
    <xf numFmtId="0" fontId="23" fillId="0" borderId="3" xfId="0" applyFont="1" applyBorder="1">
      <alignment vertical="center"/>
    </xf>
    <xf numFmtId="0" fontId="35" fillId="0" borderId="0" xfId="0" applyFont="1">
      <alignment vertical="center"/>
    </xf>
    <xf numFmtId="0" fontId="23" fillId="0" borderId="4" xfId="0" applyFont="1" applyBorder="1">
      <alignment vertical="center"/>
    </xf>
    <xf numFmtId="0" fontId="23" fillId="0" borderId="2" xfId="0" applyFont="1" applyBorder="1">
      <alignment vertical="center"/>
    </xf>
    <xf numFmtId="176" fontId="23" fillId="0" borderId="0" xfId="0" applyNumberFormat="1" applyFont="1">
      <alignment vertical="center"/>
    </xf>
    <xf numFmtId="176" fontId="23" fillId="0" borderId="0" xfId="0" applyNumberFormat="1" applyFont="1" applyAlignment="1">
      <alignment horizontal="center" vertical="center"/>
    </xf>
    <xf numFmtId="49" fontId="23" fillId="0" borderId="0" xfId="0" applyNumberFormat="1" applyFont="1">
      <alignment vertical="center"/>
    </xf>
    <xf numFmtId="0" fontId="23" fillId="0" borderId="0" xfId="0" applyFont="1" applyAlignment="1">
      <alignment vertical="center" shrinkToFit="1"/>
    </xf>
    <xf numFmtId="176" fontId="23" fillId="0" borderId="0" xfId="0" applyNumberFormat="1" applyFont="1" applyAlignment="1">
      <alignment horizontal="right" vertical="center"/>
    </xf>
    <xf numFmtId="0" fontId="23" fillId="0" borderId="0" xfId="0" applyFont="1" applyAlignment="1">
      <alignment horizontal="left" vertical="top" shrinkToFit="1"/>
    </xf>
    <xf numFmtId="49" fontId="27" fillId="0" borderId="0" xfId="0" applyNumberFormat="1" applyFont="1">
      <alignment vertical="center"/>
    </xf>
    <xf numFmtId="0" fontId="13" fillId="0" borderId="0" xfId="3" applyFont="1">
      <alignment vertical="center"/>
    </xf>
    <xf numFmtId="0" fontId="13" fillId="0" borderId="0" xfId="3" applyFont="1" applyAlignment="1">
      <alignment horizontal="center" vertical="center"/>
    </xf>
    <xf numFmtId="0" fontId="8" fillId="0" borderId="0" xfId="3" applyFont="1" applyAlignment="1">
      <alignment horizontal="center" vertical="center"/>
    </xf>
    <xf numFmtId="49" fontId="30" fillId="0" borderId="38" xfId="0" applyNumberFormat="1" applyFont="1" applyBorder="1">
      <alignment vertical="center"/>
    </xf>
    <xf numFmtId="49" fontId="30" fillId="0" borderId="4" xfId="0" applyNumberFormat="1" applyFont="1" applyBorder="1">
      <alignment vertical="center"/>
    </xf>
    <xf numFmtId="49" fontId="36" fillId="0" borderId="4" xfId="0" applyNumberFormat="1" applyFont="1" applyBorder="1">
      <alignment vertical="center"/>
    </xf>
    <xf numFmtId="0" fontId="37" fillId="0" borderId="0" xfId="0" applyFont="1">
      <alignment vertical="center"/>
    </xf>
    <xf numFmtId="0" fontId="38" fillId="0" borderId="0" xfId="0" applyFont="1">
      <alignment vertical="center"/>
    </xf>
    <xf numFmtId="0" fontId="27" fillId="0" borderId="8" xfId="0" applyFont="1" applyBorder="1" applyAlignment="1">
      <alignment vertical="top" wrapText="1"/>
    </xf>
    <xf numFmtId="0" fontId="24" fillId="0" borderId="10" xfId="0" applyFont="1" applyBorder="1" applyAlignment="1">
      <alignment vertical="top"/>
    </xf>
    <xf numFmtId="49" fontId="36" fillId="0" borderId="39" xfId="0" applyNumberFormat="1" applyFont="1" applyBorder="1">
      <alignment vertical="center"/>
    </xf>
    <xf numFmtId="49" fontId="15" fillId="0" borderId="0" xfId="3" applyNumberFormat="1" applyFont="1">
      <alignment vertical="center"/>
    </xf>
    <xf numFmtId="49" fontId="8" fillId="0" borderId="0" xfId="3" applyNumberFormat="1" applyFont="1">
      <alignment vertical="center"/>
    </xf>
    <xf numFmtId="49" fontId="31" fillId="0" borderId="0" xfId="3" applyNumberFormat="1" applyFont="1">
      <alignment vertical="center"/>
    </xf>
    <xf numFmtId="49" fontId="8" fillId="0" borderId="0" xfId="3" applyNumberFormat="1" applyFont="1" applyAlignment="1">
      <alignment horizontal="right" vertical="center"/>
    </xf>
    <xf numFmtId="49" fontId="14" fillId="0" borderId="0" xfId="3" applyNumberFormat="1" applyFont="1">
      <alignment vertical="center"/>
    </xf>
    <xf numFmtId="49" fontId="8" fillId="0" borderId="6" xfId="3" applyNumberFormat="1" applyFont="1" applyBorder="1">
      <alignment vertical="center"/>
    </xf>
    <xf numFmtId="49" fontId="8" fillId="0" borderId="0" xfId="3" applyNumberFormat="1" applyFont="1" applyAlignment="1">
      <alignment horizontal="center" vertical="center"/>
    </xf>
    <xf numFmtId="49" fontId="8" fillId="0" borderId="40" xfId="3" applyNumberFormat="1" applyFont="1" applyBorder="1">
      <alignment vertical="center"/>
    </xf>
    <xf numFmtId="49" fontId="8" fillId="0" borderId="3" xfId="3" applyNumberFormat="1" applyFont="1" applyBorder="1">
      <alignment vertical="center"/>
    </xf>
    <xf numFmtId="49" fontId="8" fillId="0" borderId="6" xfId="3" applyNumberFormat="1" applyFont="1" applyBorder="1" applyAlignment="1">
      <alignment vertical="top" textRotation="255"/>
    </xf>
    <xf numFmtId="179" fontId="8" fillId="0" borderId="0" xfId="3" applyNumberFormat="1" applyFont="1" applyAlignment="1">
      <alignment horizontal="right" vertical="center"/>
    </xf>
    <xf numFmtId="49" fontId="8" fillId="0" borderId="39" xfId="3" applyNumberFormat="1" applyFont="1" applyBorder="1">
      <alignment vertical="center"/>
    </xf>
    <xf numFmtId="49" fontId="8" fillId="0" borderId="1" xfId="3" applyNumberFormat="1" applyFont="1" applyBorder="1">
      <alignment vertical="center"/>
    </xf>
    <xf numFmtId="0" fontId="8" fillId="0" borderId="0" xfId="3" applyFont="1" applyAlignment="1">
      <alignment horizontal="right" vertical="center"/>
    </xf>
    <xf numFmtId="49" fontId="8" fillId="0" borderId="2" xfId="3" applyNumberFormat="1" applyFont="1" applyBorder="1">
      <alignment vertical="center"/>
    </xf>
    <xf numFmtId="49" fontId="8" fillId="0" borderId="0" xfId="3" applyNumberFormat="1" applyFont="1" applyAlignment="1">
      <alignment vertical="center" shrinkToFit="1"/>
    </xf>
    <xf numFmtId="178" fontId="8" fillId="0" borderId="0" xfId="3" applyNumberFormat="1" applyFont="1" applyAlignment="1">
      <alignment vertical="center" shrinkToFit="1"/>
    </xf>
    <xf numFmtId="49" fontId="8" fillId="0" borderId="0" xfId="3" applyNumberFormat="1" applyFont="1" applyAlignment="1">
      <alignment vertical="top" textRotation="255"/>
    </xf>
    <xf numFmtId="49" fontId="8" fillId="0" borderId="0" xfId="3" applyNumberFormat="1" applyFont="1" applyAlignment="1">
      <alignment horizontal="left" vertical="center"/>
    </xf>
    <xf numFmtId="0" fontId="8" fillId="0" borderId="0" xfId="3" applyFont="1" applyAlignment="1">
      <alignment horizontal="left" vertical="top"/>
    </xf>
    <xf numFmtId="49" fontId="39" fillId="0" borderId="0" xfId="3" applyNumberFormat="1" applyFont="1">
      <alignment vertical="center"/>
    </xf>
    <xf numFmtId="49" fontId="31" fillId="3" borderId="0" xfId="3" applyNumberFormat="1" applyFont="1" applyFill="1" applyAlignment="1">
      <alignment horizontal="right" vertical="center"/>
    </xf>
    <xf numFmtId="49" fontId="14" fillId="0" borderId="0" xfId="3" applyNumberFormat="1" applyFont="1" applyAlignment="1">
      <alignment horizontal="right" vertical="center"/>
    </xf>
    <xf numFmtId="49" fontId="8" fillId="0" borderId="5" xfId="3" applyNumberFormat="1" applyFont="1" applyBorder="1">
      <alignment vertical="center"/>
    </xf>
    <xf numFmtId="49" fontId="8" fillId="0" borderId="7" xfId="3" applyNumberFormat="1" applyFont="1" applyBorder="1">
      <alignment vertical="center"/>
    </xf>
    <xf numFmtId="0" fontId="36" fillId="0" borderId="0" xfId="0" applyFont="1" applyAlignment="1">
      <alignment horizontal="left" vertical="top" wrapText="1"/>
    </xf>
    <xf numFmtId="49" fontId="36" fillId="0" borderId="38" xfId="0" applyNumberFormat="1" applyFont="1" applyBorder="1">
      <alignment vertical="center"/>
    </xf>
    <xf numFmtId="0" fontId="36" fillId="0" borderId="17" xfId="0" applyFont="1" applyBorder="1" applyAlignment="1">
      <alignment horizontal="left" vertical="top" wrapText="1"/>
    </xf>
    <xf numFmtId="0" fontId="24" fillId="0" borderId="41" xfId="0" applyFont="1" applyBorder="1">
      <alignment vertical="center"/>
    </xf>
    <xf numFmtId="0" fontId="24" fillId="0" borderId="33" xfId="0" applyFont="1" applyBorder="1">
      <alignment vertical="center"/>
    </xf>
    <xf numFmtId="0" fontId="24" fillId="0" borderId="42" xfId="0" applyFont="1" applyBorder="1">
      <alignment vertical="center"/>
    </xf>
    <xf numFmtId="0" fontId="24" fillId="0" borderId="2" xfId="0" applyFont="1" applyBorder="1" applyAlignment="1">
      <alignment vertical="top"/>
    </xf>
    <xf numFmtId="0" fontId="24" fillId="0" borderId="3" xfId="0" applyFont="1" applyBorder="1" applyAlignment="1">
      <alignment vertical="top"/>
    </xf>
    <xf numFmtId="0" fontId="24" fillId="0" borderId="7" xfId="0" applyFont="1" applyBorder="1" applyAlignment="1">
      <alignment vertical="top"/>
    </xf>
    <xf numFmtId="49" fontId="36" fillId="0" borderId="0" xfId="0" applyNumberFormat="1" applyFont="1">
      <alignment vertical="center"/>
    </xf>
    <xf numFmtId="0" fontId="40" fillId="0" borderId="0" xfId="0" applyFont="1">
      <alignment vertical="center"/>
    </xf>
    <xf numFmtId="49" fontId="41" fillId="0" borderId="0" xfId="3" applyNumberFormat="1" applyFont="1">
      <alignment vertical="center"/>
    </xf>
    <xf numFmtId="0" fontId="42" fillId="0" borderId="0" xfId="0" applyFont="1" applyAlignment="1">
      <alignment horizontal="center" vertical="center"/>
    </xf>
    <xf numFmtId="0" fontId="43" fillId="0" borderId="0" xfId="0" applyFont="1" applyAlignment="1">
      <alignment horizontal="center" vertical="center"/>
    </xf>
    <xf numFmtId="0" fontId="39" fillId="0" borderId="0" xfId="0" applyFont="1" applyAlignment="1">
      <alignment horizontal="center" vertical="center"/>
    </xf>
    <xf numFmtId="0" fontId="30" fillId="0" borderId="17" xfId="0" applyFont="1" applyBorder="1">
      <alignment vertical="center"/>
    </xf>
    <xf numFmtId="49" fontId="30" fillId="0" borderId="17" xfId="0" applyNumberFormat="1" applyFont="1" applyBorder="1">
      <alignment vertical="center"/>
    </xf>
    <xf numFmtId="0" fontId="30" fillId="0" borderId="0" xfId="0" applyFont="1" applyAlignment="1">
      <alignment vertical="top" wrapText="1"/>
    </xf>
    <xf numFmtId="0" fontId="44" fillId="0" borderId="0" xfId="0" applyFont="1" applyAlignment="1">
      <alignment vertical="top" wrapText="1"/>
    </xf>
    <xf numFmtId="0" fontId="44" fillId="0" borderId="8" xfId="0" applyFont="1" applyBorder="1" applyAlignment="1">
      <alignment vertical="top" wrapText="1"/>
    </xf>
    <xf numFmtId="0" fontId="44" fillId="0" borderId="4" xfId="0" applyFont="1" applyBorder="1" applyAlignment="1">
      <alignment vertical="top" wrapText="1"/>
    </xf>
    <xf numFmtId="0" fontId="44" fillId="0" borderId="10" xfId="0" applyFont="1" applyBorder="1" applyAlignment="1">
      <alignment vertical="top" wrapText="1"/>
    </xf>
    <xf numFmtId="0" fontId="44" fillId="0" borderId="12" xfId="0" applyFont="1" applyBorder="1" applyAlignment="1">
      <alignment vertical="top" wrapText="1"/>
    </xf>
    <xf numFmtId="0" fontId="44" fillId="0" borderId="13" xfId="0" applyFont="1" applyBorder="1" applyAlignment="1">
      <alignment vertical="top" wrapText="1"/>
    </xf>
    <xf numFmtId="0" fontId="36" fillId="0" borderId="0" xfId="0" applyFont="1">
      <alignment vertical="center"/>
    </xf>
    <xf numFmtId="0" fontId="36" fillId="0" borderId="1" xfId="0" applyFont="1" applyBorder="1" applyAlignment="1">
      <alignment horizontal="left" vertical="top" wrapText="1"/>
    </xf>
    <xf numFmtId="0" fontId="45" fillId="0" borderId="1" xfId="0" applyFont="1" applyBorder="1" applyAlignment="1">
      <alignment vertical="top" wrapText="1"/>
    </xf>
    <xf numFmtId="0" fontId="45" fillId="0" borderId="0" xfId="0" applyFont="1" applyAlignment="1">
      <alignment vertical="top" wrapText="1"/>
    </xf>
    <xf numFmtId="0" fontId="45" fillId="0" borderId="4" xfId="0" applyFont="1" applyBorder="1" applyAlignment="1">
      <alignment vertical="top" wrapText="1"/>
    </xf>
    <xf numFmtId="0" fontId="24" fillId="0" borderId="14" xfId="0" applyFont="1" applyBorder="1" applyAlignment="1">
      <alignment horizontal="center" vertical="center"/>
    </xf>
    <xf numFmtId="0" fontId="24" fillId="0" borderId="23" xfId="0" applyFont="1" applyBorder="1" applyAlignment="1">
      <alignment vertical="top"/>
    </xf>
    <xf numFmtId="0" fontId="24" fillId="0" borderId="22" xfId="0" applyFont="1" applyBorder="1" applyAlignment="1">
      <alignment vertical="top"/>
    </xf>
    <xf numFmtId="0" fontId="24" fillId="0" borderId="21" xfId="0" applyFont="1" applyBorder="1" applyAlignment="1">
      <alignment vertical="top"/>
    </xf>
    <xf numFmtId="0" fontId="24" fillId="0" borderId="4" xfId="0" applyFont="1" applyBorder="1" applyAlignment="1">
      <alignment vertical="top" wrapText="1"/>
    </xf>
    <xf numFmtId="0" fontId="24" fillId="0" borderId="8" xfId="0" applyFont="1" applyBorder="1" applyAlignment="1">
      <alignment vertical="top" wrapText="1"/>
    </xf>
    <xf numFmtId="0" fontId="24" fillId="0" borderId="10" xfId="0" applyFont="1" applyBorder="1" applyAlignment="1">
      <alignment vertical="top" wrapText="1"/>
    </xf>
    <xf numFmtId="0" fontId="24" fillId="0" borderId="12" xfId="0" applyFont="1" applyBorder="1" applyAlignment="1">
      <alignment vertical="top" wrapText="1"/>
    </xf>
    <xf numFmtId="0" fontId="24" fillId="0" borderId="13" xfId="0" applyFont="1" applyBorder="1" applyAlignment="1">
      <alignment vertical="top" wrapText="1"/>
    </xf>
    <xf numFmtId="0" fontId="0" fillId="0" borderId="8" xfId="0" applyBorder="1">
      <alignment vertical="center"/>
    </xf>
    <xf numFmtId="0" fontId="0" fillId="0" borderId="22" xfId="0" applyBorder="1">
      <alignment vertical="center"/>
    </xf>
    <xf numFmtId="0" fontId="0" fillId="0" borderId="26" xfId="0" applyBorder="1">
      <alignment vertical="center"/>
    </xf>
    <xf numFmtId="0" fontId="0" fillId="0" borderId="8" xfId="0" applyBorder="1" applyAlignment="1">
      <alignment horizontal="left" vertical="center"/>
    </xf>
    <xf numFmtId="0" fontId="0" fillId="0" borderId="0" xfId="0" applyAlignment="1">
      <alignment horizontal="left" vertical="center"/>
    </xf>
    <xf numFmtId="0" fontId="25" fillId="0" borderId="0" xfId="3" applyFont="1" applyAlignment="1">
      <alignment horizontal="left" vertical="center"/>
    </xf>
    <xf numFmtId="0" fontId="13" fillId="0" borderId="0" xfId="3" applyFont="1" applyAlignment="1">
      <alignment horizontal="right" vertical="center"/>
    </xf>
    <xf numFmtId="0" fontId="33" fillId="0" borderId="0" xfId="3" applyFont="1" applyAlignment="1">
      <alignment horizontal="left" vertical="center" wrapText="1"/>
    </xf>
    <xf numFmtId="0" fontId="0" fillId="0" borderId="6" xfId="0" applyBorder="1" applyAlignment="1">
      <alignment vertical="center" shrinkToFit="1"/>
    </xf>
    <xf numFmtId="0" fontId="29" fillId="0" borderId="14" xfId="0" applyFont="1" applyBorder="1" applyAlignment="1">
      <alignment vertical="center" shrinkToFit="1"/>
    </xf>
    <xf numFmtId="0" fontId="27" fillId="0" borderId="0" xfId="0" applyFont="1" applyAlignment="1">
      <alignment horizontal="right" vertical="center"/>
    </xf>
    <xf numFmtId="0" fontId="30" fillId="0" borderId="14" xfId="0" applyFont="1" applyBorder="1" applyAlignment="1">
      <alignment horizontal="center" vertical="top" textRotation="255"/>
    </xf>
    <xf numFmtId="0" fontId="30" fillId="0" borderId="0" xfId="0" applyFont="1" applyAlignment="1">
      <alignment horizontal="center" vertical="top" textRotation="255"/>
    </xf>
    <xf numFmtId="0" fontId="0" fillId="0" borderId="0" xfId="0" applyAlignment="1">
      <alignment vertical="center" shrinkToFit="1"/>
    </xf>
    <xf numFmtId="0" fontId="24" fillId="0" borderId="14" xfId="0" applyFont="1" applyBorder="1" applyAlignment="1">
      <alignment vertical="center" shrinkToFit="1"/>
    </xf>
    <xf numFmtId="0" fontId="10" fillId="0" borderId="0" xfId="3" applyFont="1">
      <alignment vertical="center"/>
    </xf>
    <xf numFmtId="0" fontId="46" fillId="0" borderId="0" xfId="3" applyFont="1">
      <alignment vertical="center"/>
    </xf>
    <xf numFmtId="0" fontId="36" fillId="0" borderId="0" xfId="3" applyFont="1" applyAlignment="1">
      <alignment horizontal="center" vertical="center"/>
    </xf>
    <xf numFmtId="0" fontId="36" fillId="0" borderId="0" xfId="3" applyFont="1" applyAlignment="1">
      <alignment horizontal="left" vertical="center"/>
    </xf>
    <xf numFmtId="0" fontId="36" fillId="0" borderId="8" xfId="0" applyFont="1" applyBorder="1">
      <alignment vertical="center"/>
    </xf>
    <xf numFmtId="0" fontId="30" fillId="0" borderId="4" xfId="0" applyFont="1" applyBorder="1" applyAlignment="1">
      <alignment horizontal="left" vertical="top" wrapText="1"/>
    </xf>
    <xf numFmtId="0" fontId="30" fillId="0" borderId="0" xfId="0" applyFont="1" applyAlignment="1">
      <alignment horizontal="left" vertical="top" wrapText="1"/>
    </xf>
    <xf numFmtId="0" fontId="30" fillId="0" borderId="8" xfId="0" applyFont="1" applyBorder="1" applyAlignment="1">
      <alignment horizontal="left" vertical="top" wrapText="1"/>
    </xf>
    <xf numFmtId="0" fontId="24" fillId="0" borderId="43" xfId="0" applyFont="1" applyBorder="1">
      <alignment vertical="center"/>
    </xf>
    <xf numFmtId="0" fontId="24" fillId="0" borderId="22" xfId="0" applyFont="1" applyBorder="1" applyAlignment="1">
      <alignment vertical="center" wrapText="1"/>
    </xf>
    <xf numFmtId="0" fontId="24" fillId="0" borderId="21" xfId="0" applyFont="1" applyBorder="1" applyAlignment="1">
      <alignment vertical="center" wrapText="1"/>
    </xf>
    <xf numFmtId="0" fontId="24" fillId="0" borderId="44" xfId="0" applyFont="1" applyBorder="1">
      <alignment vertical="center"/>
    </xf>
    <xf numFmtId="0" fontId="30" fillId="0" borderId="14" xfId="0" applyFont="1" applyBorder="1" applyAlignment="1">
      <alignment vertical="top" textRotation="255"/>
    </xf>
    <xf numFmtId="0" fontId="30" fillId="0" borderId="0" xfId="0" applyFont="1" applyAlignment="1">
      <alignment vertical="top" textRotation="255"/>
    </xf>
    <xf numFmtId="0" fontId="30" fillId="0" borderId="6" xfId="0" applyFont="1" applyBorder="1" applyAlignment="1">
      <alignment vertical="top" textRotation="255"/>
    </xf>
    <xf numFmtId="0" fontId="36" fillId="0" borderId="4" xfId="0" applyFont="1" applyBorder="1" applyAlignment="1">
      <alignment vertical="center" shrinkToFit="1"/>
    </xf>
    <xf numFmtId="0" fontId="36" fillId="0" borderId="0" xfId="0" applyFont="1" applyAlignment="1">
      <alignment vertical="center" shrinkToFit="1"/>
    </xf>
    <xf numFmtId="0" fontId="36" fillId="0" borderId="8" xfId="0" applyFont="1" applyBorder="1" applyAlignment="1">
      <alignment vertical="center" shrinkToFit="1"/>
    </xf>
    <xf numFmtId="0" fontId="30" fillId="0" borderId="16" xfId="0" applyFont="1" applyBorder="1" applyAlignment="1">
      <alignment vertical="top" textRotation="255"/>
    </xf>
    <xf numFmtId="0" fontId="30" fillId="0" borderId="12" xfId="0" applyFont="1" applyBorder="1" applyAlignment="1">
      <alignment vertical="top" textRotation="255"/>
    </xf>
    <xf numFmtId="0" fontId="30" fillId="0" borderId="11" xfId="0" applyFont="1" applyBorder="1" applyAlignment="1">
      <alignment vertical="top" textRotation="255"/>
    </xf>
    <xf numFmtId="0" fontId="24" fillId="0" borderId="14" xfId="0" applyFont="1" applyBorder="1" applyAlignment="1">
      <alignment vertical="top" wrapText="1"/>
    </xf>
    <xf numFmtId="0" fontId="24" fillId="0" borderId="6" xfId="0" applyFont="1" applyBorder="1" applyAlignment="1">
      <alignment vertical="top" wrapText="1"/>
    </xf>
    <xf numFmtId="0" fontId="29" fillId="0" borderId="15" xfId="0" applyFont="1"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24" fillId="0" borderId="15" xfId="0" applyFont="1" applyBorder="1" applyAlignment="1">
      <alignment vertical="center" shrinkToFit="1"/>
    </xf>
    <xf numFmtId="0" fontId="24" fillId="0" borderId="3" xfId="0" applyFont="1" applyBorder="1" applyAlignment="1">
      <alignment vertical="center" shrinkToFit="1"/>
    </xf>
    <xf numFmtId="0" fontId="24" fillId="0" borderId="7" xfId="0" applyFont="1" applyBorder="1" applyAlignment="1">
      <alignment vertical="center" shrinkToFit="1"/>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7" xfId="0" applyFont="1" applyBorder="1" applyAlignment="1">
      <alignment horizontal="center" vertical="center" shrinkToFit="1"/>
    </xf>
    <xf numFmtId="0" fontId="24" fillId="0" borderId="3" xfId="0" applyFont="1" applyBorder="1" applyAlignment="1">
      <alignment horizontal="left" vertical="center"/>
    </xf>
    <xf numFmtId="0" fontId="23" fillId="0" borderId="39"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0" fontId="24" fillId="0" borderId="3" xfId="0" applyFont="1" applyBorder="1" applyAlignment="1">
      <alignment horizontal="center" vertical="center"/>
    </xf>
    <xf numFmtId="0" fontId="30" fillId="0" borderId="4" xfId="0" applyFont="1" applyBorder="1" applyAlignment="1">
      <alignment vertical="top" wrapText="1"/>
    </xf>
    <xf numFmtId="0" fontId="30" fillId="0" borderId="8" xfId="0" applyFont="1" applyBorder="1" applyAlignment="1">
      <alignment vertical="top" wrapText="1"/>
    </xf>
    <xf numFmtId="0" fontId="24" fillId="0" borderId="15" xfId="0" applyFont="1" applyBorder="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29" fillId="0" borderId="8" xfId="0" applyFont="1" applyBorder="1" applyAlignment="1">
      <alignment horizontal="center" vertical="center"/>
    </xf>
    <xf numFmtId="0" fontId="30" fillId="0" borderId="16" xfId="0" applyFont="1" applyBorder="1" applyAlignment="1">
      <alignment horizontal="center" vertical="top" textRotation="255"/>
    </xf>
    <xf numFmtId="0" fontId="30" fillId="0" borderId="12" xfId="0" applyFont="1" applyBorder="1" applyAlignment="1">
      <alignment horizontal="center" vertical="top" textRotation="255"/>
    </xf>
    <xf numFmtId="0" fontId="24" fillId="0" borderId="14" xfId="0" applyFont="1" applyBorder="1" applyAlignment="1">
      <alignment horizontal="left" vertical="top" wrapText="1"/>
    </xf>
    <xf numFmtId="0" fontId="24" fillId="0" borderId="6" xfId="0" applyFont="1" applyBorder="1" applyAlignment="1">
      <alignment horizontal="left" vertical="top" wrapText="1"/>
    </xf>
    <xf numFmtId="0" fontId="24" fillId="0" borderId="45" xfId="0" applyFont="1" applyBorder="1">
      <alignment vertical="center"/>
    </xf>
    <xf numFmtId="0" fontId="27" fillId="0" borderId="6" xfId="0" applyFont="1" applyBorder="1" applyAlignment="1">
      <alignment vertical="top" wrapText="1"/>
    </xf>
    <xf numFmtId="0" fontId="27" fillId="0" borderId="0" xfId="0" applyFont="1" applyAlignment="1">
      <alignment vertical="center" wrapText="1"/>
    </xf>
    <xf numFmtId="0" fontId="27" fillId="0" borderId="6" xfId="0" applyFont="1" applyBorder="1" applyAlignment="1">
      <alignment vertical="center" wrapText="1"/>
    </xf>
    <xf numFmtId="0" fontId="27" fillId="0" borderId="6" xfId="0" applyFont="1" applyBorder="1">
      <alignment vertical="center"/>
    </xf>
    <xf numFmtId="0" fontId="27" fillId="0" borderId="3" xfId="0" applyFont="1" applyBorder="1">
      <alignment vertical="center"/>
    </xf>
    <xf numFmtId="0" fontId="27" fillId="0" borderId="3" xfId="0" applyFont="1" applyBorder="1" applyAlignment="1">
      <alignment vertical="center" wrapText="1"/>
    </xf>
    <xf numFmtId="0" fontId="27" fillId="0" borderId="7" xfId="0" applyFont="1" applyBorder="1" applyAlignment="1">
      <alignment vertical="center" wrapText="1"/>
    </xf>
    <xf numFmtId="0" fontId="27" fillId="0" borderId="12" xfId="0" applyFont="1" applyBorder="1" applyAlignment="1">
      <alignment horizontal="right" vertical="center"/>
    </xf>
    <xf numFmtId="0" fontId="24" fillId="0" borderId="46" xfId="0" applyFont="1" applyBorder="1">
      <alignment vertical="center"/>
    </xf>
    <xf numFmtId="0" fontId="27" fillId="0" borderId="12" xfId="0" applyFont="1" applyBorder="1" applyAlignment="1">
      <alignment horizontal="left" vertical="center"/>
    </xf>
    <xf numFmtId="0" fontId="24" fillId="0" borderId="47" xfId="0" applyFont="1" applyBorder="1">
      <alignment vertical="center"/>
    </xf>
    <xf numFmtId="0" fontId="24" fillId="0" borderId="48" xfId="0" applyFont="1" applyBorder="1">
      <alignment vertical="center"/>
    </xf>
    <xf numFmtId="0" fontId="24" fillId="0" borderId="49" xfId="0" applyFont="1" applyBorder="1">
      <alignment vertical="center"/>
    </xf>
    <xf numFmtId="0" fontId="25" fillId="0" borderId="22" xfId="0" applyFont="1" applyBorder="1">
      <alignment vertical="center"/>
    </xf>
    <xf numFmtId="0" fontId="25" fillId="0" borderId="26" xfId="0" applyFont="1" applyBorder="1">
      <alignment vertical="center"/>
    </xf>
    <xf numFmtId="0" fontId="24" fillId="0" borderId="17" xfId="0" applyFont="1" applyBorder="1" applyAlignment="1">
      <alignment horizontal="center" vertical="center" wrapText="1"/>
    </xf>
    <xf numFmtId="0" fontId="30" fillId="0" borderId="46" xfId="0" applyFont="1" applyBorder="1" applyAlignment="1">
      <alignment vertical="top" textRotation="255"/>
    </xf>
    <xf numFmtId="0" fontId="44" fillId="0" borderId="46" xfId="0" applyFont="1" applyBorder="1" applyAlignment="1">
      <alignment vertical="top" wrapText="1"/>
    </xf>
    <xf numFmtId="0" fontId="24" fillId="0" borderId="46" xfId="0" applyFont="1" applyBorder="1" applyAlignment="1">
      <alignment horizontal="center" vertical="center" textRotation="255"/>
    </xf>
    <xf numFmtId="0" fontId="24" fillId="0" borderId="46" xfId="0" applyFont="1" applyBorder="1" applyAlignment="1">
      <alignment vertical="center" shrinkToFit="1"/>
    </xf>
    <xf numFmtId="0" fontId="0" fillId="0" borderId="46" xfId="0" applyBorder="1" applyAlignment="1">
      <alignment vertical="center" shrinkToFit="1"/>
    </xf>
    <xf numFmtId="0" fontId="24" fillId="0" borderId="46" xfId="0" applyFont="1" applyBorder="1" applyAlignment="1">
      <alignment horizontal="center" vertical="center"/>
    </xf>
    <xf numFmtId="0" fontId="24" fillId="0" borderId="46" xfId="0" applyFont="1" applyBorder="1" applyAlignment="1">
      <alignment horizontal="left" vertical="center"/>
    </xf>
    <xf numFmtId="0" fontId="24" fillId="0" borderId="0" xfId="0" applyFont="1" applyAlignment="1">
      <alignment horizontal="left" vertical="center" shrinkToFit="1"/>
    </xf>
    <xf numFmtId="0" fontId="24" fillId="0" borderId="6" xfId="0" applyFont="1" applyBorder="1" applyAlignment="1">
      <alignment horizontal="left" vertical="center" shrinkToFit="1"/>
    </xf>
    <xf numFmtId="0" fontId="24" fillId="0" borderId="22" xfId="0" applyFont="1" applyBorder="1" applyAlignment="1">
      <alignment horizontal="left" vertical="center" shrinkToFit="1"/>
    </xf>
    <xf numFmtId="0" fontId="24" fillId="0" borderId="21" xfId="0" applyFont="1" applyBorder="1" applyAlignment="1">
      <alignment horizontal="left" vertical="center" shrinkToFit="1"/>
    </xf>
    <xf numFmtId="0" fontId="24" fillId="0" borderId="4" xfId="0" applyFont="1" applyBorder="1" applyAlignment="1">
      <alignment horizontal="center" vertical="center"/>
    </xf>
    <xf numFmtId="0" fontId="24" fillId="0" borderId="3" xfId="0" applyFont="1" applyBorder="1" applyAlignment="1">
      <alignment horizontal="left" vertical="center" shrinkToFit="1"/>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0" fillId="0" borderId="2" xfId="0" applyFont="1" applyBorder="1" applyAlignment="1">
      <alignment vertical="top" wrapText="1"/>
    </xf>
    <xf numFmtId="0" fontId="30" fillId="0" borderId="3" xfId="0" applyFont="1" applyBorder="1" applyAlignment="1">
      <alignment vertical="top" wrapText="1"/>
    </xf>
    <xf numFmtId="0" fontId="30" fillId="0" borderId="9" xfId="0" applyFont="1" applyBorder="1" applyAlignment="1">
      <alignment vertical="top" wrapText="1"/>
    </xf>
    <xf numFmtId="0" fontId="24" fillId="0" borderId="50" xfId="0" applyFont="1" applyBorder="1">
      <alignment vertical="center"/>
    </xf>
    <xf numFmtId="0" fontId="27" fillId="0" borderId="14" xfId="0" applyFont="1" applyBorder="1">
      <alignment vertical="center"/>
    </xf>
    <xf numFmtId="0" fontId="45" fillId="0" borderId="8" xfId="0" applyFont="1" applyBorder="1" applyAlignment="1">
      <alignment vertical="top" wrapText="1"/>
    </xf>
    <xf numFmtId="0" fontId="27" fillId="0" borderId="7" xfId="0" applyFont="1" applyBorder="1">
      <alignment vertical="center"/>
    </xf>
    <xf numFmtId="0" fontId="45" fillId="0" borderId="10"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56" fontId="36" fillId="0" borderId="39" xfId="0" applyNumberFormat="1" applyFont="1" applyBorder="1">
      <alignment vertical="center"/>
    </xf>
    <xf numFmtId="0" fontId="45" fillId="0" borderId="20" xfId="0" applyFont="1" applyBorder="1" applyAlignment="1">
      <alignment vertical="top" wrapText="1"/>
    </xf>
    <xf numFmtId="0" fontId="36" fillId="0" borderId="20" xfId="0" applyFont="1" applyBorder="1" applyAlignment="1">
      <alignment vertical="center" shrinkToFit="1"/>
    </xf>
    <xf numFmtId="0" fontId="24" fillId="0" borderId="7" xfId="0" applyFont="1" applyBorder="1" applyAlignment="1">
      <alignment horizontal="left" vertical="center" shrinkToFit="1"/>
    </xf>
    <xf numFmtId="0" fontId="24" fillId="0" borderId="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30" fillId="0" borderId="6" xfId="0" applyFont="1" applyBorder="1" applyAlignment="1">
      <alignment horizontal="center" vertical="top" textRotation="255"/>
    </xf>
    <xf numFmtId="0" fontId="24" fillId="0" borderId="11" xfId="0" applyFont="1" applyBorder="1" applyAlignment="1">
      <alignment horizontal="center" vertical="center"/>
    </xf>
    <xf numFmtId="0" fontId="24" fillId="0" borderId="44" xfId="0" applyFont="1" applyBorder="1" applyAlignment="1">
      <alignment horizontal="center" vertical="center"/>
    </xf>
    <xf numFmtId="0" fontId="30" fillId="0" borderId="11" xfId="0" applyFont="1" applyBorder="1" applyAlignment="1">
      <alignment horizontal="center" vertical="top" textRotation="255"/>
    </xf>
    <xf numFmtId="0" fontId="27" fillId="0" borderId="0" xfId="0" applyFont="1" applyAlignment="1">
      <alignment horizontal="center" vertical="center"/>
    </xf>
    <xf numFmtId="0" fontId="45" fillId="0" borderId="4" xfId="0" applyFont="1" applyBorder="1" applyAlignment="1">
      <alignment horizontal="left" vertical="top" wrapText="1"/>
    </xf>
    <xf numFmtId="0" fontId="45" fillId="0" borderId="0" xfId="0" applyFont="1" applyAlignment="1">
      <alignment horizontal="left" vertical="top" wrapText="1"/>
    </xf>
    <xf numFmtId="0" fontId="45" fillId="0" borderId="3" xfId="0" applyFont="1" applyBorder="1" applyAlignment="1">
      <alignment horizontal="left" vertical="top" wrapText="1"/>
    </xf>
    <xf numFmtId="0" fontId="27" fillId="0" borderId="0" xfId="0" applyFont="1" applyAlignment="1">
      <alignment horizontal="center" vertical="top" wrapText="1"/>
    </xf>
    <xf numFmtId="0" fontId="36" fillId="0" borderId="0" xfId="0" applyFont="1" applyAlignment="1">
      <alignment horizontal="center" vertical="top" textRotation="255"/>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30" fillId="0" borderId="41" xfId="0" applyFont="1" applyBorder="1" applyAlignment="1">
      <alignment horizontal="center" vertical="top" textRotation="255"/>
    </xf>
    <xf numFmtId="0" fontId="30" fillId="0" borderId="32" xfId="0" applyFont="1" applyBorder="1" applyAlignment="1">
      <alignment horizontal="center" vertical="top" textRotation="255"/>
    </xf>
    <xf numFmtId="0" fontId="30" fillId="0" borderId="31" xfId="0" applyFont="1" applyBorder="1" applyAlignment="1">
      <alignment horizontal="center" vertical="top" textRotation="255"/>
    </xf>
    <xf numFmtId="0" fontId="45" fillId="0" borderId="10" xfId="0" applyFont="1" applyBorder="1" applyAlignment="1">
      <alignment horizontal="left" vertical="top" wrapText="1"/>
    </xf>
    <xf numFmtId="0" fontId="45" fillId="0" borderId="12" xfId="0" applyFont="1" applyBorder="1" applyAlignment="1">
      <alignment horizontal="left" vertical="top"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4" fillId="0" borderId="33" xfId="0" applyFont="1" applyBorder="1" applyAlignment="1">
      <alignment vertical="top"/>
    </xf>
    <xf numFmtId="0" fontId="24" fillId="0" borderId="31" xfId="0" applyFont="1" applyBorder="1" applyAlignment="1">
      <alignment vertical="top"/>
    </xf>
    <xf numFmtId="0" fontId="24" fillId="0" borderId="32" xfId="0" applyFont="1" applyBorder="1" applyAlignment="1">
      <alignment horizontal="left" vertical="center" shrinkToFit="1"/>
    </xf>
    <xf numFmtId="0" fontId="24" fillId="0" borderId="31" xfId="0" applyFont="1" applyBorder="1" applyAlignment="1">
      <alignment horizontal="left" vertical="center" shrinkToFit="1"/>
    </xf>
    <xf numFmtId="0" fontId="24" fillId="0" borderId="31" xfId="0" applyFont="1" applyBorder="1" applyAlignment="1">
      <alignment vertical="center" wrapText="1"/>
    </xf>
    <xf numFmtId="0" fontId="36" fillId="0" borderId="19" xfId="0" applyFont="1" applyBorder="1" applyAlignment="1">
      <alignment horizontal="left" vertical="top" wrapText="1"/>
    </xf>
    <xf numFmtId="0" fontId="24" fillId="0" borderId="32" xfId="0" applyFont="1" applyBorder="1" applyAlignment="1">
      <alignment vertical="top" textRotation="255"/>
    </xf>
    <xf numFmtId="0" fontId="24" fillId="0" borderId="32" xfId="0" applyFont="1" applyBorder="1" applyAlignment="1">
      <alignment vertical="top" wrapText="1"/>
    </xf>
    <xf numFmtId="0" fontId="24" fillId="0" borderId="31" xfId="0" applyFont="1" applyBorder="1" applyAlignment="1">
      <alignment vertical="top" wrapText="1"/>
    </xf>
    <xf numFmtId="0" fontId="24" fillId="0" borderId="8" xfId="0" applyFont="1" applyBorder="1" applyAlignment="1">
      <alignment horizontal="center" vertical="center" wrapText="1"/>
    </xf>
    <xf numFmtId="0" fontId="24" fillId="0" borderId="8" xfId="0" applyFont="1" applyBorder="1" applyAlignment="1">
      <alignment horizontal="center" vertical="center"/>
    </xf>
    <xf numFmtId="0" fontId="30" fillId="0" borderId="41" xfId="0" applyFont="1" applyBorder="1" applyAlignment="1">
      <alignment vertical="top" textRotation="255"/>
    </xf>
    <xf numFmtId="0" fontId="30" fillId="0" borderId="32" xfId="0" applyFont="1" applyBorder="1" applyAlignment="1">
      <alignment vertical="top" textRotation="255"/>
    </xf>
    <xf numFmtId="0" fontId="30" fillId="0" borderId="31" xfId="0" applyFont="1" applyBorder="1" applyAlignment="1">
      <alignment vertical="top" textRotation="255"/>
    </xf>
    <xf numFmtId="0" fontId="44" fillId="0" borderId="33" xfId="0" applyFont="1" applyBorder="1" applyAlignment="1">
      <alignment vertical="top" wrapText="1"/>
    </xf>
    <xf numFmtId="0" fontId="44" fillId="0" borderId="32" xfId="0" applyFont="1" applyBorder="1" applyAlignment="1">
      <alignment vertical="top" wrapText="1"/>
    </xf>
    <xf numFmtId="0" fontId="24" fillId="0" borderId="8" xfId="0" applyFont="1" applyBorder="1" applyAlignment="1">
      <alignment vertical="center" shrinkToFit="1"/>
    </xf>
    <xf numFmtId="0" fontId="0" fillId="0" borderId="9" xfId="0" applyBorder="1" applyAlignment="1">
      <alignment vertical="center" shrinkToFit="1"/>
    </xf>
    <xf numFmtId="0" fontId="30" fillId="0" borderId="33" xfId="0" applyFont="1" applyBorder="1" applyAlignment="1">
      <alignment vertical="top" wrapText="1"/>
    </xf>
    <xf numFmtId="0" fontId="30" fillId="0" borderId="32" xfId="0" applyFont="1" applyBorder="1" applyAlignment="1">
      <alignment vertical="top" wrapText="1"/>
    </xf>
    <xf numFmtId="0" fontId="30" fillId="0" borderId="42" xfId="0" applyFont="1" applyBorder="1" applyAlignment="1">
      <alignment vertical="top" wrapText="1"/>
    </xf>
    <xf numFmtId="0" fontId="24" fillId="0" borderId="32" xfId="0" applyFont="1" applyBorder="1" applyAlignment="1">
      <alignment horizontal="left" vertical="center"/>
    </xf>
    <xf numFmtId="0" fontId="0" fillId="0" borderId="32" xfId="0" applyBorder="1" applyAlignment="1">
      <alignment horizontal="left" vertical="center"/>
    </xf>
    <xf numFmtId="0" fontId="0" fillId="0" borderId="42" xfId="0" applyBorder="1" applyAlignment="1">
      <alignment horizontal="left" vertical="center"/>
    </xf>
    <xf numFmtId="0" fontId="24" fillId="0" borderId="17" xfId="0" applyFont="1" applyBorder="1" applyAlignment="1">
      <alignment vertical="center" wrapText="1"/>
    </xf>
    <xf numFmtId="0" fontId="24" fillId="0" borderId="18" xfId="0" applyFont="1" applyBorder="1" applyAlignment="1">
      <alignment vertical="center" wrapText="1"/>
    </xf>
    <xf numFmtId="0" fontId="25" fillId="0" borderId="3" xfId="0" applyFont="1" applyBorder="1">
      <alignment vertical="center"/>
    </xf>
    <xf numFmtId="0" fontId="36" fillId="0" borderId="17" xfId="0" applyFont="1" applyBorder="1">
      <alignment vertical="center"/>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3" xfId="0" applyFont="1" applyBorder="1" applyAlignment="1">
      <alignment horizontal="left" vertical="center" wrapText="1"/>
    </xf>
    <xf numFmtId="0" fontId="24" fillId="0" borderId="7" xfId="0" applyFont="1" applyBorder="1" applyAlignment="1">
      <alignment horizontal="left" vertical="center" wrapText="1"/>
    </xf>
    <xf numFmtId="0" fontId="23" fillId="0" borderId="2" xfId="0" applyFont="1" applyBorder="1" applyAlignment="1">
      <alignment horizontal="center" vertical="center"/>
    </xf>
    <xf numFmtId="0" fontId="26" fillId="0" borderId="3" xfId="0" applyFont="1" applyBorder="1" applyAlignment="1">
      <alignment horizontal="center" vertical="center"/>
    </xf>
    <xf numFmtId="0" fontId="23" fillId="0" borderId="0" xfId="0" applyFont="1" applyAlignment="1">
      <alignment horizontal="left" vertical="center"/>
    </xf>
    <xf numFmtId="0" fontId="27" fillId="0" borderId="0" xfId="0" applyFont="1" applyAlignment="1">
      <alignment horizontal="left"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7" fillId="0" borderId="15" xfId="0" applyFont="1" applyBorder="1">
      <alignment vertical="center"/>
    </xf>
    <xf numFmtId="0" fontId="24" fillId="0" borderId="0" xfId="0" applyFont="1" applyAlignment="1">
      <alignment horizontal="left" vertical="top" textRotation="255"/>
    </xf>
    <xf numFmtId="0" fontId="27" fillId="0" borderId="0" xfId="0" applyFont="1" applyAlignment="1">
      <alignment horizontal="left" vertical="top" textRotation="255"/>
    </xf>
    <xf numFmtId="0" fontId="24" fillId="0" borderId="3" xfId="0" applyFont="1" applyBorder="1" applyAlignment="1">
      <alignment horizontal="left" vertical="top" textRotation="255"/>
    </xf>
    <xf numFmtId="0" fontId="24" fillId="0" borderId="12" xfId="0" applyFont="1" applyBorder="1" applyAlignment="1">
      <alignment horizontal="left" vertical="top" textRotation="255"/>
    </xf>
    <xf numFmtId="0" fontId="24" fillId="0" borderId="0" xfId="0" applyFont="1" applyAlignment="1">
      <alignment horizontal="left" vertical="top"/>
    </xf>
    <xf numFmtId="0" fontId="24" fillId="0" borderId="3" xfId="0" applyFont="1" applyBorder="1" applyAlignment="1">
      <alignment horizontal="left" vertical="top"/>
    </xf>
    <xf numFmtId="0" fontId="24" fillId="0" borderId="12" xfId="0" applyFont="1" applyBorder="1" applyAlignment="1">
      <alignment horizontal="left" vertical="top"/>
    </xf>
    <xf numFmtId="0" fontId="27" fillId="0" borderId="14" xfId="0" applyFont="1" applyBorder="1" applyAlignment="1">
      <alignment horizontal="left" vertical="top"/>
    </xf>
    <xf numFmtId="0" fontId="27" fillId="0" borderId="3" xfId="0" applyFont="1" applyBorder="1" applyAlignment="1">
      <alignment horizontal="left" vertical="top" textRotation="255"/>
    </xf>
    <xf numFmtId="0" fontId="27" fillId="0" borderId="14" xfId="0" applyFont="1" applyBorder="1" applyAlignment="1">
      <alignment vertical="top"/>
    </xf>
    <xf numFmtId="0" fontId="27" fillId="0" borderId="0" xfId="0" applyFont="1" applyAlignment="1">
      <alignmen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12" xfId="0" applyFont="1" applyBorder="1" applyAlignment="1">
      <alignment horizontal="left" vertical="top" textRotation="255"/>
    </xf>
    <xf numFmtId="0" fontId="27" fillId="0" borderId="0" xfId="0" applyFont="1" applyAlignment="1">
      <alignment horizontal="left" vertical="top"/>
    </xf>
    <xf numFmtId="0" fontId="27" fillId="0" borderId="0" xfId="0" applyFont="1" applyAlignment="1">
      <alignment horizontal="center" vertical="top" wrapText="1" shrinkToFit="1"/>
    </xf>
    <xf numFmtId="0" fontId="24" fillId="0" borderId="51" xfId="0" applyFont="1" applyBorder="1">
      <alignment vertical="center"/>
    </xf>
    <xf numFmtId="0" fontId="47" fillId="0" borderId="10" xfId="0" applyFont="1" applyBorder="1" applyAlignment="1">
      <alignment vertical="top" wrapText="1"/>
    </xf>
    <xf numFmtId="0" fontId="47" fillId="0" borderId="12" xfId="0" applyFont="1" applyBorder="1" applyAlignment="1">
      <alignment vertical="top" wrapText="1"/>
    </xf>
    <xf numFmtId="0" fontId="47" fillId="0" borderId="13" xfId="0" applyFont="1" applyBorder="1" applyAlignment="1">
      <alignment vertical="top" wrapText="1"/>
    </xf>
    <xf numFmtId="49" fontId="43" fillId="0" borderId="0" xfId="3" applyNumberFormat="1" applyFont="1" applyAlignment="1">
      <alignment horizontal="left" vertical="center"/>
    </xf>
    <xf numFmtId="0" fontId="43" fillId="0" borderId="0" xfId="3" applyFont="1" applyAlignment="1">
      <alignment horizontal="left" vertical="center" wrapText="1"/>
    </xf>
    <xf numFmtId="0" fontId="13" fillId="0" borderId="0" xfId="3" applyFont="1" applyAlignment="1">
      <alignment horizontal="center" vertical="center"/>
    </xf>
    <xf numFmtId="0" fontId="33" fillId="0" borderId="0" xfId="3" applyFont="1" applyAlignment="1">
      <alignment horizontal="left" vertical="center" wrapText="1"/>
    </xf>
    <xf numFmtId="0" fontId="8" fillId="4" borderId="0" xfId="3" applyFont="1" applyFill="1" applyAlignment="1">
      <alignment horizontal="left"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4" fillId="0" borderId="0" xfId="0" applyFont="1" applyAlignment="1">
      <alignment horizontal="left" vertical="center" shrinkToFit="1"/>
    </xf>
    <xf numFmtId="0" fontId="24" fillId="0" borderId="6" xfId="0" applyFont="1" applyBorder="1" applyAlignment="1">
      <alignment horizontal="left" vertical="center" shrinkToFit="1"/>
    </xf>
    <xf numFmtId="0" fontId="24" fillId="0" borderId="4" xfId="0" applyFont="1" applyBorder="1" applyAlignment="1">
      <alignment horizontal="center" vertical="center"/>
    </xf>
    <xf numFmtId="0" fontId="24" fillId="0" borderId="0" xfId="0" applyFont="1" applyAlignment="1">
      <alignment horizontal="center" vertical="center"/>
    </xf>
    <xf numFmtId="0" fontId="29" fillId="0" borderId="6" xfId="0" applyFont="1" applyBorder="1" applyAlignment="1">
      <alignment horizontal="center" vertical="center"/>
    </xf>
    <xf numFmtId="0" fontId="24" fillId="0" borderId="14" xfId="0" applyFont="1" applyBorder="1" applyAlignment="1">
      <alignment horizontal="center" vertical="center"/>
    </xf>
    <xf numFmtId="0" fontId="24" fillId="0" borderId="6" xfId="0" applyFont="1" applyBorder="1" applyAlignment="1">
      <alignment horizontal="center" vertical="center"/>
    </xf>
    <xf numFmtId="0" fontId="24" fillId="0" borderId="22" xfId="0" applyFont="1" applyBorder="1" applyAlignment="1">
      <alignment horizontal="center" vertical="center"/>
    </xf>
    <xf numFmtId="0" fontId="24" fillId="0" borderId="21" xfId="0" applyFont="1" applyBorder="1" applyAlignment="1">
      <alignment horizontal="center" vertical="center"/>
    </xf>
    <xf numFmtId="49" fontId="47" fillId="0" borderId="38" xfId="0" applyNumberFormat="1" applyFont="1" applyBorder="1" applyAlignment="1">
      <alignment horizontal="left" vertical="top" wrapText="1"/>
    </xf>
    <xf numFmtId="49" fontId="47" fillId="0" borderId="17" xfId="0" applyNumberFormat="1" applyFont="1" applyBorder="1" applyAlignment="1">
      <alignment horizontal="left" vertical="top" wrapText="1"/>
    </xf>
    <xf numFmtId="49" fontId="47" fillId="0" borderId="19" xfId="0" applyNumberFormat="1" applyFont="1" applyBorder="1" applyAlignment="1">
      <alignment horizontal="left" vertical="top" wrapText="1"/>
    </xf>
    <xf numFmtId="49" fontId="47" fillId="0" borderId="4" xfId="0" applyNumberFormat="1" applyFont="1" applyBorder="1" applyAlignment="1">
      <alignment horizontal="left" vertical="top" wrapText="1"/>
    </xf>
    <xf numFmtId="49" fontId="47" fillId="0" borderId="0" xfId="0" applyNumberFormat="1" applyFont="1" applyAlignment="1">
      <alignment horizontal="left" vertical="top" wrapText="1"/>
    </xf>
    <xf numFmtId="49" fontId="47" fillId="0" borderId="8" xfId="0" applyNumberFormat="1" applyFont="1" applyBorder="1" applyAlignment="1">
      <alignment horizontal="left" vertical="top" wrapText="1"/>
    </xf>
    <xf numFmtId="0" fontId="47" fillId="0" borderId="34" xfId="0" applyFont="1" applyBorder="1" applyAlignment="1">
      <alignment horizontal="center" vertical="top" textRotation="255" shrinkToFit="1"/>
    </xf>
    <xf numFmtId="0" fontId="47" fillId="0" borderId="17" xfId="0" applyFont="1" applyBorder="1" applyAlignment="1">
      <alignment horizontal="center" vertical="top" textRotation="255" shrinkToFit="1"/>
    </xf>
    <xf numFmtId="0" fontId="47" fillId="0" borderId="18" xfId="0" applyFont="1" applyBorder="1" applyAlignment="1">
      <alignment horizontal="center" vertical="top" textRotation="255" shrinkToFit="1"/>
    </xf>
    <xf numFmtId="0" fontId="47" fillId="0" borderId="14" xfId="0" applyFont="1" applyBorder="1" applyAlignment="1">
      <alignment horizontal="center" vertical="top" textRotation="255" shrinkToFit="1"/>
    </xf>
    <xf numFmtId="0" fontId="47" fillId="0" borderId="0" xfId="0" applyFont="1" applyAlignment="1">
      <alignment horizontal="center" vertical="top" textRotation="255" shrinkToFit="1"/>
    </xf>
    <xf numFmtId="0" fontId="47" fillId="0" borderId="6" xfId="0" applyFont="1" applyBorder="1" applyAlignment="1">
      <alignment horizontal="center" vertical="top" textRotation="255" shrinkToFit="1"/>
    </xf>
    <xf numFmtId="0" fontId="47" fillId="0" borderId="16" xfId="0" applyFont="1" applyBorder="1" applyAlignment="1">
      <alignment horizontal="center" vertical="top" textRotation="255" shrinkToFit="1"/>
    </xf>
    <xf numFmtId="0" fontId="47" fillId="0" borderId="12" xfId="0" applyFont="1" applyBorder="1" applyAlignment="1">
      <alignment horizontal="center" vertical="top" textRotation="255" shrinkToFit="1"/>
    </xf>
    <xf numFmtId="0" fontId="47" fillId="0" borderId="11" xfId="0" applyFont="1" applyBorder="1" applyAlignment="1">
      <alignment horizontal="center" vertical="top" textRotation="255" shrinkToFit="1"/>
    </xf>
    <xf numFmtId="0" fontId="24" fillId="0" borderId="12" xfId="0" applyFont="1" applyBorder="1" applyAlignment="1">
      <alignment horizontal="center" vertical="center"/>
    </xf>
    <xf numFmtId="0" fontId="24" fillId="0" borderId="3" xfId="0" applyFont="1" applyBorder="1" applyAlignment="1">
      <alignment horizontal="center" vertical="center"/>
    </xf>
    <xf numFmtId="0" fontId="24" fillId="0" borderId="7" xfId="0" applyFont="1" applyBorder="1" applyAlignment="1">
      <alignment horizontal="center" vertical="center"/>
    </xf>
    <xf numFmtId="0" fontId="24" fillId="0" borderId="16" xfId="0" applyFont="1" applyBorder="1" applyAlignment="1">
      <alignment horizontal="center" vertical="center"/>
    </xf>
    <xf numFmtId="0" fontId="24" fillId="0" borderId="43" xfId="0" applyFont="1" applyBorder="1" applyAlignment="1">
      <alignment horizontal="center" vertical="center"/>
    </xf>
    <xf numFmtId="0" fontId="24" fillId="0" borderId="32" xfId="0" applyFont="1" applyBorder="1" applyAlignment="1">
      <alignment horizontal="center" vertical="center"/>
    </xf>
    <xf numFmtId="0" fontId="24" fillId="0" borderId="2" xfId="0" applyFont="1" applyBorder="1" applyAlignment="1">
      <alignment horizontal="center" vertical="center"/>
    </xf>
    <xf numFmtId="0" fontId="24" fillId="0" borderId="35" xfId="0" applyFont="1" applyBorder="1" applyAlignment="1">
      <alignment vertical="center" shrinkToFit="1"/>
    </xf>
    <xf numFmtId="0" fontId="0" fillId="0" borderId="1" xfId="0" applyBorder="1" applyAlignment="1">
      <alignment vertical="center" shrinkToFit="1"/>
    </xf>
    <xf numFmtId="0" fontId="0" fillId="0" borderId="5" xfId="0" applyBorder="1" applyAlignment="1">
      <alignment vertical="center" shrinkToFit="1"/>
    </xf>
    <xf numFmtId="0" fontId="24" fillId="0" borderId="14" xfId="0" applyFont="1"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24" fillId="5" borderId="43" xfId="0" applyFont="1" applyFill="1" applyBorder="1" applyAlignment="1">
      <alignment horizontal="center" vertical="center"/>
    </xf>
    <xf numFmtId="0" fontId="24" fillId="5" borderId="22" xfId="0" applyFont="1" applyFill="1" applyBorder="1" applyAlignment="1">
      <alignment horizontal="center" vertical="center"/>
    </xf>
    <xf numFmtId="0" fontId="29" fillId="0" borderId="14" xfId="0" applyFont="1" applyBorder="1" applyAlignment="1">
      <alignment vertical="center" shrinkToFit="1"/>
    </xf>
    <xf numFmtId="0" fontId="24" fillId="5" borderId="14" xfId="0" applyFont="1" applyFill="1" applyBorder="1" applyAlignment="1">
      <alignment horizontal="center" vertical="center" shrinkToFit="1"/>
    </xf>
    <xf numFmtId="0" fontId="24" fillId="5" borderId="0" xfId="0" applyFont="1" applyFill="1" applyAlignment="1">
      <alignment horizontal="center" vertical="center" shrinkToFit="1"/>
    </xf>
    <xf numFmtId="0" fontId="24" fillId="5" borderId="15" xfId="0" applyFont="1" applyFill="1" applyBorder="1" applyAlignment="1">
      <alignment horizontal="center" vertical="center" shrinkToFit="1"/>
    </xf>
    <xf numFmtId="0" fontId="24" fillId="5" borderId="3" xfId="0" applyFont="1" applyFill="1" applyBorder="1" applyAlignment="1">
      <alignment horizontal="center" vertical="center" shrinkToFit="1"/>
    </xf>
    <xf numFmtId="0" fontId="24" fillId="5" borderId="14" xfId="0" applyFont="1" applyFill="1" applyBorder="1" applyAlignment="1">
      <alignment horizontal="center" vertical="center"/>
    </xf>
    <xf numFmtId="0" fontId="24" fillId="5" borderId="0" xfId="0" applyFont="1" applyFill="1" applyAlignment="1">
      <alignment horizontal="center" vertical="center"/>
    </xf>
    <xf numFmtId="0" fontId="24" fillId="0" borderId="23" xfId="0" applyFont="1" applyBorder="1" applyAlignment="1">
      <alignment horizontal="center" vertical="center"/>
    </xf>
    <xf numFmtId="0" fontId="24" fillId="0" borderId="39" xfId="0" applyFont="1" applyBorder="1" applyAlignment="1">
      <alignment horizontal="center" vertical="center"/>
    </xf>
    <xf numFmtId="0" fontId="24" fillId="0" borderId="1"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Border="1" applyAlignment="1">
      <alignment horizontal="left" vertical="center" shrinkToFit="1"/>
    </xf>
    <xf numFmtId="0" fontId="24" fillId="0" borderId="7" xfId="0" applyFont="1" applyBorder="1" applyAlignment="1">
      <alignment horizontal="left" vertical="center" shrinkToFit="1"/>
    </xf>
    <xf numFmtId="0" fontId="24" fillId="0" borderId="15" xfId="0" applyFont="1" applyBorder="1" applyAlignment="1">
      <alignment horizontal="center" vertical="center"/>
    </xf>
    <xf numFmtId="0" fontId="29" fillId="0" borderId="3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4" fillId="0" borderId="5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3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8" xfId="0" applyFont="1" applyBorder="1" applyAlignment="1">
      <alignment horizontal="center" vertical="center"/>
    </xf>
    <xf numFmtId="0" fontId="24" fillId="0" borderId="17" xfId="0" applyFont="1" applyBorder="1" applyAlignment="1">
      <alignment horizontal="center" vertical="center"/>
    </xf>
    <xf numFmtId="0" fontId="29" fillId="0" borderId="39" xfId="0" applyFont="1" applyBorder="1" applyAlignment="1">
      <alignment horizontal="center" vertical="center"/>
    </xf>
    <xf numFmtId="0" fontId="29" fillId="0" borderId="1" xfId="0" applyFont="1" applyBorder="1" applyAlignment="1">
      <alignment horizontal="center" vertical="center"/>
    </xf>
    <xf numFmtId="0" fontId="29" fillId="0" borderId="20"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9" fillId="0" borderId="19" xfId="0" applyFont="1" applyBorder="1" applyAlignment="1">
      <alignment horizontal="center" vertical="center"/>
    </xf>
    <xf numFmtId="0" fontId="29" fillId="0" borderId="5" xfId="0" applyFont="1" applyBorder="1" applyAlignment="1">
      <alignment horizontal="center" vertical="center"/>
    </xf>
    <xf numFmtId="0" fontId="48" fillId="0" borderId="0" xfId="0" applyFont="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3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42" xfId="0" applyFont="1" applyBorder="1" applyAlignment="1">
      <alignment horizontal="center" vertical="center" wrapText="1"/>
    </xf>
    <xf numFmtId="0" fontId="27" fillId="0" borderId="0" xfId="0" applyFont="1" applyAlignment="1">
      <alignment horizontal="right" vertical="center"/>
    </xf>
    <xf numFmtId="0" fontId="24" fillId="0" borderId="62" xfId="0" applyFont="1" applyBorder="1">
      <alignment vertical="center"/>
    </xf>
    <xf numFmtId="0" fontId="24" fillId="0" borderId="46" xfId="0" applyFont="1" applyBorder="1">
      <alignment vertical="center"/>
    </xf>
    <xf numFmtId="0" fontId="24" fillId="0" borderId="63" xfId="0" applyFont="1" applyBorder="1">
      <alignment vertical="center"/>
    </xf>
    <xf numFmtId="0" fontId="24" fillId="0" borderId="14" xfId="0" applyFont="1" applyBorder="1">
      <alignment vertical="center"/>
    </xf>
    <xf numFmtId="0" fontId="24" fillId="0" borderId="0" xfId="0" applyFont="1">
      <alignment vertical="center"/>
    </xf>
    <xf numFmtId="0" fontId="24" fillId="0" borderId="6" xfId="0" applyFont="1" applyBorder="1">
      <alignment vertical="center"/>
    </xf>
    <xf numFmtId="0" fontId="24" fillId="0" borderId="41" xfId="0" applyFont="1" applyBorder="1">
      <alignment vertical="center"/>
    </xf>
    <xf numFmtId="0" fontId="24" fillId="0" borderId="32" xfId="0" applyFont="1" applyBorder="1">
      <alignment vertical="center"/>
    </xf>
    <xf numFmtId="0" fontId="24" fillId="0" borderId="31" xfId="0" applyFont="1" applyBorder="1">
      <alignment vertical="center"/>
    </xf>
    <xf numFmtId="0" fontId="24" fillId="0" borderId="54" xfId="0" applyFont="1" applyBorder="1" applyAlignment="1">
      <alignment horizontal="center" vertical="center"/>
    </xf>
    <xf numFmtId="0" fontId="24" fillId="0" borderId="30"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28" xfId="0" applyFont="1" applyBorder="1" applyAlignment="1">
      <alignment horizontal="center" vertical="center" shrinkToFit="1"/>
    </xf>
    <xf numFmtId="0" fontId="27" fillId="0" borderId="35" xfId="0" applyFont="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5" xfId="0" applyFont="1" applyBorder="1" applyAlignment="1">
      <alignment horizontal="center" vertical="center" shrinkToFit="1"/>
    </xf>
    <xf numFmtId="0" fontId="24" fillId="0" borderId="18" xfId="0" applyFont="1" applyBorder="1" applyAlignment="1">
      <alignment horizontal="center" vertical="center"/>
    </xf>
    <xf numFmtId="0" fontId="24" fillId="0" borderId="14"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7" xfId="0" applyFont="1" applyBorder="1" applyAlignment="1">
      <alignment horizontal="left" vertical="center" shrinkToFit="1"/>
    </xf>
    <xf numFmtId="0" fontId="24" fillId="0" borderId="18" xfId="0" applyFont="1" applyBorder="1" applyAlignment="1">
      <alignment horizontal="left" vertical="center" shrinkToFit="1"/>
    </xf>
    <xf numFmtId="0" fontId="27" fillId="0" borderId="3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1" xfId="0" applyFont="1" applyBorder="1" applyAlignment="1">
      <alignment horizontal="center" vertical="center" wrapText="1"/>
    </xf>
    <xf numFmtId="0" fontId="22" fillId="0" borderId="64" xfId="0" applyFont="1" applyBorder="1" applyAlignment="1">
      <alignment horizontal="center" vertical="center"/>
    </xf>
    <xf numFmtId="0" fontId="24" fillId="0" borderId="22" xfId="0" applyFont="1" applyBorder="1" applyAlignment="1">
      <alignment horizontal="left" vertical="center" shrinkToFit="1"/>
    </xf>
    <xf numFmtId="0" fontId="24" fillId="0" borderId="21" xfId="0" applyFont="1" applyBorder="1" applyAlignment="1">
      <alignment horizontal="left" vertical="center" shrinkToFit="1"/>
    </xf>
    <xf numFmtId="0" fontId="24" fillId="0" borderId="10" xfId="0" applyFont="1" applyBorder="1" applyAlignment="1">
      <alignment horizontal="center" vertical="center"/>
    </xf>
    <xf numFmtId="0" fontId="24" fillId="0" borderId="33" xfId="0" applyFont="1" applyBorder="1" applyAlignment="1">
      <alignment horizontal="center" vertical="center"/>
    </xf>
    <xf numFmtId="0" fontId="23" fillId="0" borderId="67" xfId="0" applyFont="1" applyBorder="1" applyAlignment="1">
      <alignment horizontal="left" vertical="center" indent="1"/>
    </xf>
    <xf numFmtId="0" fontId="23" fillId="0" borderId="68" xfId="0" applyFont="1" applyBorder="1" applyAlignment="1">
      <alignment horizontal="left" vertical="center" indent="1"/>
    </xf>
    <xf numFmtId="0" fontId="23" fillId="4" borderId="67" xfId="0" applyFont="1" applyFill="1" applyBorder="1" applyAlignment="1">
      <alignment horizontal="left" vertical="center" indent="1"/>
    </xf>
    <xf numFmtId="0" fontId="23" fillId="4" borderId="68" xfId="0" applyFont="1" applyFill="1" applyBorder="1" applyAlignment="1">
      <alignment horizontal="left" vertical="center" indent="1"/>
    </xf>
    <xf numFmtId="0" fontId="23" fillId="4" borderId="69" xfId="0" applyFont="1" applyFill="1" applyBorder="1" applyAlignment="1">
      <alignment horizontal="left" vertical="center" indent="1"/>
    </xf>
    <xf numFmtId="0" fontId="23" fillId="4" borderId="70" xfId="0" applyFont="1" applyFill="1" applyBorder="1" applyAlignment="1">
      <alignment horizontal="left" vertical="center" indent="1"/>
    </xf>
    <xf numFmtId="0" fontId="23" fillId="0" borderId="65" xfId="0" applyFont="1" applyBorder="1" applyAlignment="1">
      <alignment horizontal="center" vertical="center"/>
    </xf>
    <xf numFmtId="0" fontId="23" fillId="0" borderId="67" xfId="0" applyFont="1" applyBorder="1" applyAlignment="1">
      <alignment horizontal="center" vertical="center"/>
    </xf>
    <xf numFmtId="0" fontId="23" fillId="0" borderId="69" xfId="0" applyFont="1" applyBorder="1" applyAlignment="1">
      <alignment horizontal="center" vertical="center"/>
    </xf>
    <xf numFmtId="0" fontId="23" fillId="4" borderId="67" xfId="0" applyFont="1" applyFill="1" applyBorder="1" applyAlignment="1">
      <alignment horizontal="left" vertical="center" wrapText="1"/>
    </xf>
    <xf numFmtId="0" fontId="23" fillId="4" borderId="68" xfId="0" applyFont="1" applyFill="1" applyBorder="1" applyAlignment="1">
      <alignment horizontal="left" vertical="center" wrapText="1"/>
    </xf>
    <xf numFmtId="0" fontId="23" fillId="4" borderId="69" xfId="0" applyFont="1" applyFill="1" applyBorder="1" applyAlignment="1">
      <alignment horizontal="left" vertical="center"/>
    </xf>
    <xf numFmtId="0" fontId="23" fillId="4" borderId="70" xfId="0" applyFont="1" applyFill="1" applyBorder="1" applyAlignment="1">
      <alignment horizontal="left"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27" fillId="0" borderId="67" xfId="0" applyFont="1" applyBorder="1" applyAlignment="1">
      <alignment horizontal="center" vertical="center"/>
    </xf>
    <xf numFmtId="0" fontId="27" fillId="0" borderId="69" xfId="0" applyFont="1" applyBorder="1" applyAlignment="1">
      <alignment horizontal="center" vertical="center"/>
    </xf>
    <xf numFmtId="0" fontId="23" fillId="6" borderId="73" xfId="0" applyFont="1" applyFill="1" applyBorder="1" applyAlignment="1">
      <alignment horizontal="left" vertical="center" shrinkToFit="1"/>
    </xf>
    <xf numFmtId="0" fontId="23" fillId="6" borderId="27" xfId="0" applyFont="1" applyFill="1" applyBorder="1" applyAlignment="1">
      <alignment horizontal="left" vertical="center" shrinkToFit="1"/>
    </xf>
    <xf numFmtId="0" fontId="23" fillId="6" borderId="44" xfId="0" applyFont="1" applyFill="1" applyBorder="1" applyAlignment="1">
      <alignment horizontal="left" vertical="center" shrinkToFit="1"/>
    </xf>
    <xf numFmtId="0" fontId="23" fillId="6" borderId="74" xfId="0" applyFont="1" applyFill="1" applyBorder="1" applyAlignment="1">
      <alignment horizontal="left" vertical="center" shrinkToFit="1"/>
    </xf>
    <xf numFmtId="0" fontId="23" fillId="6" borderId="22" xfId="0" applyFont="1" applyFill="1" applyBorder="1" applyAlignment="1">
      <alignment horizontal="left" vertical="center" shrinkToFit="1"/>
    </xf>
    <xf numFmtId="0" fontId="23" fillId="6" borderId="21" xfId="0" applyFont="1" applyFill="1" applyBorder="1" applyAlignment="1">
      <alignment horizontal="left" vertical="center" shrinkToFit="1"/>
    </xf>
    <xf numFmtId="0" fontId="23" fillId="0" borderId="39"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Alignment="1">
      <alignment horizontal="center" vertical="center"/>
    </xf>
    <xf numFmtId="0" fontId="27" fillId="0" borderId="0" xfId="0" applyFont="1" applyAlignment="1">
      <alignment horizontal="left" vertical="top" wrapText="1"/>
    </xf>
    <xf numFmtId="0" fontId="23" fillId="0" borderId="0" xfId="0" applyFont="1" applyAlignment="1">
      <alignment horizontal="left" vertical="center" wrapText="1"/>
    </xf>
    <xf numFmtId="0" fontId="23" fillId="6" borderId="65" xfId="0" applyFont="1" applyFill="1" applyBorder="1" applyAlignment="1">
      <alignment horizontal="left" vertical="center" wrapText="1"/>
    </xf>
    <xf numFmtId="0" fontId="23" fillId="6" borderId="66" xfId="0" applyFont="1" applyFill="1" applyBorder="1" applyAlignment="1">
      <alignment horizontal="left" vertical="center" wrapText="1"/>
    </xf>
    <xf numFmtId="0" fontId="23" fillId="6" borderId="67" xfId="0" applyFont="1" applyFill="1" applyBorder="1" applyAlignment="1">
      <alignment horizontal="left" vertical="center" wrapText="1"/>
    </xf>
    <xf numFmtId="0" fontId="23" fillId="6" borderId="68" xfId="0" applyFont="1" applyFill="1" applyBorder="1" applyAlignment="1">
      <alignment horizontal="left" vertical="center" wrapText="1"/>
    </xf>
    <xf numFmtId="0" fontId="23" fillId="0" borderId="75" xfId="0" applyFont="1" applyBorder="1" applyAlignment="1">
      <alignment horizontal="center" vertical="center"/>
    </xf>
    <xf numFmtId="177" fontId="23" fillId="4" borderId="0" xfId="0" applyNumberFormat="1" applyFont="1" applyFill="1" applyAlignment="1">
      <alignment horizontal="center" vertical="center"/>
    </xf>
    <xf numFmtId="0" fontId="23" fillId="4" borderId="0" xfId="0" applyFont="1" applyFill="1" applyAlignment="1">
      <alignment horizontal="left" vertical="top" wrapText="1" shrinkToFit="1"/>
    </xf>
    <xf numFmtId="0" fontId="23" fillId="4" borderId="0" xfId="0" applyFont="1" applyFill="1" applyAlignment="1">
      <alignment horizontal="center" vertical="center" shrinkToFit="1"/>
    </xf>
    <xf numFmtId="176" fontId="23" fillId="4" borderId="0" xfId="0" applyNumberFormat="1" applyFont="1" applyFill="1" applyAlignment="1">
      <alignment horizontal="left" vertical="center"/>
    </xf>
    <xf numFmtId="176" fontId="23" fillId="4" borderId="0" xfId="0" applyNumberFormat="1" applyFont="1" applyFill="1" applyAlignment="1">
      <alignment horizontal="center" vertical="center"/>
    </xf>
    <xf numFmtId="0" fontId="23" fillId="4" borderId="0" xfId="0" applyFont="1" applyFill="1" applyAlignment="1">
      <alignment horizontal="left" vertical="top" wrapText="1"/>
    </xf>
    <xf numFmtId="0" fontId="49" fillId="0" borderId="0" xfId="0" applyFont="1" applyAlignment="1">
      <alignment horizontal="left" vertical="center" wrapText="1"/>
    </xf>
    <xf numFmtId="0" fontId="30" fillId="0" borderId="34" xfId="0" applyFont="1" applyBorder="1" applyAlignment="1">
      <alignment horizontal="center" vertical="top" textRotation="255"/>
    </xf>
    <xf numFmtId="0" fontId="30" fillId="0" borderId="17" xfId="0" applyFont="1" applyBorder="1" applyAlignment="1">
      <alignment horizontal="center" vertical="top" textRotation="255"/>
    </xf>
    <xf numFmtId="0" fontId="30" fillId="0" borderId="18" xfId="0" applyFont="1" applyBorder="1" applyAlignment="1">
      <alignment horizontal="center" vertical="top" textRotation="255"/>
    </xf>
    <xf numFmtId="0" fontId="30" fillId="0" borderId="14" xfId="0" applyFont="1" applyBorder="1" applyAlignment="1">
      <alignment horizontal="center" vertical="top" textRotation="255"/>
    </xf>
    <xf numFmtId="0" fontId="30" fillId="0" borderId="0" xfId="0" applyFont="1" applyAlignment="1">
      <alignment horizontal="center" vertical="top" textRotation="255"/>
    </xf>
    <xf numFmtId="0" fontId="30" fillId="0" borderId="6" xfId="0" applyFont="1" applyBorder="1" applyAlignment="1">
      <alignment horizontal="center" vertical="top" textRotation="255"/>
    </xf>
    <xf numFmtId="0" fontId="25" fillId="0" borderId="1" xfId="0" applyFont="1" applyBorder="1" applyAlignment="1">
      <alignment horizontal="center" vertical="center"/>
    </xf>
    <xf numFmtId="0" fontId="24" fillId="0" borderId="41" xfId="0" applyFont="1" applyBorder="1" applyAlignment="1">
      <alignment horizontal="center" vertical="center"/>
    </xf>
    <xf numFmtId="0" fontId="23" fillId="4" borderId="65" xfId="0" applyFont="1" applyFill="1" applyBorder="1" applyAlignment="1">
      <alignment horizontal="left" vertical="center" indent="1"/>
    </xf>
    <xf numFmtId="0" fontId="23" fillId="4" borderId="66" xfId="0" applyFont="1" applyFill="1" applyBorder="1" applyAlignment="1">
      <alignment horizontal="left" vertical="center" indent="1"/>
    </xf>
    <xf numFmtId="176" fontId="23" fillId="6" borderId="67" xfId="0" applyNumberFormat="1" applyFont="1" applyFill="1" applyBorder="1" applyAlignment="1">
      <alignment horizontal="left" vertical="center" indent="1"/>
    </xf>
    <xf numFmtId="0" fontId="23" fillId="6" borderId="67" xfId="0" applyFont="1" applyFill="1" applyBorder="1" applyAlignment="1">
      <alignment horizontal="left" vertical="center" indent="1"/>
    </xf>
    <xf numFmtId="0" fontId="23" fillId="6" borderId="68" xfId="0" applyFont="1" applyFill="1" applyBorder="1" applyAlignment="1">
      <alignment horizontal="left" vertical="center" inden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7" xfId="0" applyFont="1" applyBorder="1" applyAlignment="1">
      <alignment horizontal="center" vertical="center" shrinkToFit="1"/>
    </xf>
    <xf numFmtId="0" fontId="24" fillId="0" borderId="138" xfId="0" applyFont="1" applyBorder="1" applyAlignment="1">
      <alignment horizontal="center" vertical="center" wrapText="1"/>
    </xf>
    <xf numFmtId="0" fontId="24" fillId="0" borderId="139" xfId="0" applyFont="1" applyBorder="1" applyAlignment="1">
      <alignment horizontal="center" vertical="center" wrapText="1"/>
    </xf>
    <xf numFmtId="0" fontId="24" fillId="0" borderId="140" xfId="0" applyFont="1" applyBorder="1" applyAlignment="1">
      <alignment horizontal="center" vertical="center" wrapText="1"/>
    </xf>
    <xf numFmtId="0" fontId="24" fillId="0" borderId="141" xfId="0" applyFont="1" applyBorder="1" applyAlignment="1">
      <alignment horizontal="center" vertical="center" wrapText="1"/>
    </xf>
    <xf numFmtId="0" fontId="24" fillId="0" borderId="142" xfId="0" applyFont="1" applyBorder="1" applyAlignment="1">
      <alignment horizontal="center" vertical="center" wrapText="1"/>
    </xf>
    <xf numFmtId="0" fontId="24" fillId="0" borderId="143" xfId="0" applyFont="1" applyBorder="1" applyAlignment="1">
      <alignment horizontal="center" vertical="center" wrapText="1"/>
    </xf>
    <xf numFmtId="0" fontId="24" fillId="0" borderId="144" xfId="0" applyFont="1" applyBorder="1" applyAlignment="1">
      <alignment horizontal="center" vertical="center" wrapText="1"/>
    </xf>
    <xf numFmtId="0" fontId="24" fillId="0" borderId="145" xfId="0" applyFont="1" applyBorder="1" applyAlignment="1">
      <alignment horizontal="center" vertical="center" wrapText="1"/>
    </xf>
    <xf numFmtId="0" fontId="30" fillId="0" borderId="4" xfId="0" applyFont="1" applyBorder="1" applyAlignment="1">
      <alignment horizontal="left" vertical="top" wrapText="1"/>
    </xf>
    <xf numFmtId="0" fontId="30" fillId="0" borderId="0" xfId="0" applyFont="1" applyAlignment="1">
      <alignment horizontal="left" vertical="top" wrapText="1"/>
    </xf>
    <xf numFmtId="0" fontId="30" fillId="0" borderId="8" xfId="0" applyFont="1" applyBorder="1" applyAlignment="1">
      <alignment horizontal="left" vertical="top" wrapText="1"/>
    </xf>
    <xf numFmtId="0" fontId="24" fillId="0" borderId="31" xfId="0" applyFont="1" applyBorder="1" applyAlignment="1">
      <alignment horizontal="center" vertical="center"/>
    </xf>
    <xf numFmtId="0" fontId="24" fillId="0" borderId="12" xfId="0" applyFont="1" applyBorder="1" applyAlignment="1">
      <alignment horizontal="left" vertical="center" shrinkToFit="1"/>
    </xf>
    <xf numFmtId="0" fontId="24" fillId="0" borderId="11" xfId="0" applyFont="1" applyBorder="1" applyAlignment="1">
      <alignment horizontal="left" vertical="center" shrinkToFit="1"/>
    </xf>
    <xf numFmtId="0" fontId="29"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9" xfId="0" applyFont="1" applyBorder="1" applyAlignment="1">
      <alignment horizontal="center" vertical="center" shrinkToFit="1"/>
    </xf>
    <xf numFmtId="0" fontId="19" fillId="0" borderId="0" xfId="0" applyFont="1" applyAlignment="1">
      <alignment horizontal="center" vertical="center"/>
    </xf>
    <xf numFmtId="0" fontId="24" fillId="0" borderId="1" xfId="0" applyFont="1" applyBorder="1" applyAlignment="1">
      <alignment vertical="center" shrinkToFit="1"/>
    </xf>
    <xf numFmtId="0" fontId="0" fillId="0" borderId="20" xfId="0" applyBorder="1" applyAlignment="1">
      <alignment vertical="center" shrinkToFi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35" xfId="0" applyFont="1" applyBorder="1" applyAlignment="1">
      <alignment horizontal="center" vertical="center" textRotation="255" wrapText="1"/>
    </xf>
    <xf numFmtId="0" fontId="24" fillId="0" borderId="76"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24" xfId="0" applyFont="1" applyBorder="1" applyAlignment="1">
      <alignment horizontal="center" vertical="center" textRotation="255" wrapText="1"/>
    </xf>
    <xf numFmtId="0" fontId="24" fillId="0" borderId="15" xfId="0" applyFont="1" applyBorder="1" applyAlignment="1">
      <alignment horizontal="center" vertical="center" textRotation="255" wrapText="1"/>
    </xf>
    <xf numFmtId="0" fontId="24" fillId="0" borderId="77" xfId="0" applyFont="1" applyBorder="1" applyAlignment="1">
      <alignment horizontal="center" vertical="center" textRotation="255" wrapText="1"/>
    </xf>
    <xf numFmtId="0" fontId="24" fillId="0" borderId="78" xfId="0" applyFont="1" applyBorder="1" applyAlignment="1">
      <alignment horizontal="left" vertical="top" wrapText="1"/>
    </xf>
    <xf numFmtId="0" fontId="24" fillId="0" borderId="1" xfId="0" applyFont="1" applyBorder="1" applyAlignment="1">
      <alignment horizontal="left" vertical="top" wrapText="1"/>
    </xf>
    <xf numFmtId="0" fontId="24" fillId="0" borderId="5" xfId="0" applyFont="1" applyBorder="1" applyAlignment="1">
      <alignment horizontal="left" vertical="top" wrapText="1"/>
    </xf>
    <xf numFmtId="0" fontId="24" fillId="0" borderId="79" xfId="0" applyFont="1" applyBorder="1" applyAlignment="1">
      <alignment horizontal="left" vertical="top" wrapText="1"/>
    </xf>
    <xf numFmtId="0" fontId="24" fillId="0" borderId="0" xfId="0" applyFont="1" applyAlignment="1">
      <alignment horizontal="left" vertical="top" wrapText="1"/>
    </xf>
    <xf numFmtId="0" fontId="24" fillId="0" borderId="6" xfId="0" applyFont="1" applyBorder="1" applyAlignment="1">
      <alignment horizontal="left" vertical="top" wrapText="1"/>
    </xf>
    <xf numFmtId="0" fontId="24" fillId="0" borderId="74" xfId="0" applyFont="1" applyBorder="1" applyAlignment="1">
      <alignment horizontal="left" vertical="top" wrapText="1"/>
    </xf>
    <xf numFmtId="0" fontId="24" fillId="0" borderId="22" xfId="0" applyFont="1" applyBorder="1" applyAlignment="1">
      <alignment horizontal="left" vertical="top" wrapText="1"/>
    </xf>
    <xf numFmtId="0" fontId="24" fillId="0" borderId="21" xfId="0" applyFont="1" applyBorder="1" applyAlignment="1">
      <alignment horizontal="left" vertical="top" wrapText="1"/>
    </xf>
    <xf numFmtId="0" fontId="24" fillId="0" borderId="73" xfId="0" applyFont="1" applyBorder="1" applyAlignment="1">
      <alignment horizontal="left" vertical="top" wrapText="1"/>
    </xf>
    <xf numFmtId="0" fontId="24" fillId="0" borderId="27" xfId="0" applyFont="1" applyBorder="1" applyAlignment="1">
      <alignment horizontal="left" vertical="top" wrapText="1"/>
    </xf>
    <xf numFmtId="0" fontId="24" fillId="0" borderId="44" xfId="0" applyFont="1" applyBorder="1" applyAlignment="1">
      <alignment horizontal="left" vertical="top" wrapText="1"/>
    </xf>
    <xf numFmtId="0" fontId="24" fillId="0" borderId="40" xfId="0" applyFont="1" applyBorder="1" applyAlignment="1">
      <alignment horizontal="left" vertical="top" wrapText="1"/>
    </xf>
    <xf numFmtId="0" fontId="24" fillId="0" borderId="3" xfId="0" applyFont="1" applyBorder="1" applyAlignment="1">
      <alignment horizontal="left" vertical="top" wrapText="1"/>
    </xf>
    <xf numFmtId="0" fontId="24" fillId="0" borderId="7" xfId="0" applyFont="1" applyBorder="1" applyAlignment="1">
      <alignment horizontal="left" vertical="top" wrapText="1"/>
    </xf>
    <xf numFmtId="0" fontId="24" fillId="0" borderId="35" xfId="0" applyFont="1" applyBorder="1" applyAlignment="1">
      <alignment horizontal="center" vertical="center" textRotation="255"/>
    </xf>
    <xf numFmtId="0" fontId="24" fillId="0" borderId="76" xfId="0" applyFont="1" applyBorder="1" applyAlignment="1">
      <alignment horizontal="center" vertical="center" textRotation="255"/>
    </xf>
    <xf numFmtId="0" fontId="24" fillId="0" borderId="14" xfId="0" applyFont="1" applyBorder="1" applyAlignment="1">
      <alignment horizontal="center" vertical="center" textRotation="255"/>
    </xf>
    <xf numFmtId="0" fontId="24" fillId="0" borderId="24" xfId="0" applyFont="1" applyBorder="1" applyAlignment="1">
      <alignment horizontal="center" vertical="center" textRotation="255"/>
    </xf>
    <xf numFmtId="0" fontId="24" fillId="0" borderId="16" xfId="0" applyFont="1" applyBorder="1" applyAlignment="1">
      <alignment horizontal="center" vertical="center" textRotation="255"/>
    </xf>
    <xf numFmtId="0" fontId="24" fillId="0" borderId="80" xfId="0" applyFont="1" applyBorder="1" applyAlignment="1">
      <alignment horizontal="center" vertical="center" textRotation="255"/>
    </xf>
    <xf numFmtId="0" fontId="24" fillId="0" borderId="51" xfId="0" applyFont="1" applyBorder="1" applyAlignment="1">
      <alignment horizontal="center" vertical="center"/>
    </xf>
    <xf numFmtId="0" fontId="24" fillId="0" borderId="27" xfId="0" applyFont="1" applyBorder="1" applyAlignment="1">
      <alignment horizontal="center" vertical="center"/>
    </xf>
    <xf numFmtId="0" fontId="24" fillId="0" borderId="44" xfId="0" applyFont="1" applyBorder="1" applyAlignment="1">
      <alignment horizontal="center" vertical="center"/>
    </xf>
    <xf numFmtId="0" fontId="27" fillId="0" borderId="27" xfId="0" applyFont="1" applyBorder="1" applyAlignment="1">
      <alignment horizontal="left" vertical="top" wrapText="1"/>
    </xf>
    <xf numFmtId="0" fontId="27" fillId="0" borderId="44" xfId="0" applyFont="1" applyBorder="1" applyAlignment="1">
      <alignment horizontal="left" vertical="top" wrapText="1"/>
    </xf>
    <xf numFmtId="0" fontId="27" fillId="0" borderId="6" xfId="0" applyFont="1" applyBorder="1" applyAlignment="1">
      <alignment horizontal="left" vertical="top" wrapText="1"/>
    </xf>
    <xf numFmtId="0" fontId="27" fillId="0" borderId="22" xfId="0" applyFont="1" applyBorder="1" applyAlignment="1">
      <alignment horizontal="left" vertical="top" wrapText="1"/>
    </xf>
    <xf numFmtId="0" fontId="27" fillId="0" borderId="21" xfId="0" applyFont="1" applyBorder="1" applyAlignment="1">
      <alignment horizontal="left" vertical="top" wrapText="1"/>
    </xf>
    <xf numFmtId="0" fontId="27" fillId="0" borderId="25" xfId="0" applyFont="1" applyBorder="1" applyAlignment="1">
      <alignment horizontal="left" vertical="center" shrinkToFit="1"/>
    </xf>
    <xf numFmtId="0" fontId="27" fillId="0" borderId="37" xfId="0" applyFont="1" applyBorder="1" applyAlignment="1">
      <alignment horizontal="left" vertical="center" shrinkToFit="1"/>
    </xf>
    <xf numFmtId="0" fontId="24" fillId="0" borderId="34" xfId="0" applyFont="1" applyBorder="1" applyAlignment="1">
      <alignment horizontal="center" vertical="center" textRotation="255" wrapText="1"/>
    </xf>
    <xf numFmtId="0" fontId="24" fillId="0" borderId="81" xfId="0" applyFont="1" applyBorder="1" applyAlignment="1">
      <alignment horizontal="center" vertical="center" textRotation="255" wrapText="1"/>
    </xf>
    <xf numFmtId="0" fontId="24" fillId="0" borderId="43" xfId="0" applyFont="1" applyBorder="1" applyAlignment="1">
      <alignment horizontal="center" vertical="center" textRotation="255" wrapText="1"/>
    </xf>
    <xf numFmtId="0" fontId="24" fillId="0" borderId="82" xfId="0" applyFont="1" applyBorder="1" applyAlignment="1">
      <alignment horizontal="center" vertical="center" textRotation="255"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4" fillId="0" borderId="84" xfId="0" applyFont="1" applyBorder="1"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27" fillId="0" borderId="27" xfId="0" applyFont="1" applyBorder="1" applyAlignment="1">
      <alignment horizontal="left" vertical="center" wrapText="1"/>
    </xf>
    <xf numFmtId="0" fontId="27" fillId="0" borderId="44" xfId="0" applyFont="1" applyBorder="1" applyAlignment="1">
      <alignment horizontal="left" vertical="center" wrapText="1"/>
    </xf>
    <xf numFmtId="0" fontId="27" fillId="0" borderId="22" xfId="0" applyFont="1" applyBorder="1" applyAlignment="1">
      <alignment horizontal="left" vertical="center" wrapText="1"/>
    </xf>
    <xf numFmtId="0" fontId="27" fillId="0" borderId="21" xfId="0" applyFont="1" applyBorder="1" applyAlignment="1">
      <alignment horizontal="left" vertical="center" wrapText="1"/>
    </xf>
    <xf numFmtId="0" fontId="29" fillId="0" borderId="51" xfId="0" applyFont="1" applyBorder="1" applyAlignment="1">
      <alignment horizontal="center" vertical="center"/>
    </xf>
    <xf numFmtId="0" fontId="29" fillId="0" borderId="27" xfId="0" applyFont="1" applyBorder="1" applyAlignment="1">
      <alignment horizontal="center" vertical="center"/>
    </xf>
    <xf numFmtId="0" fontId="29" fillId="0" borderId="44" xfId="0" applyFont="1" applyBorder="1" applyAlignment="1">
      <alignment horizontal="center" vertical="center"/>
    </xf>
    <xf numFmtId="0" fontId="29" fillId="0" borderId="36" xfId="0" applyFont="1" applyBorder="1" applyAlignment="1">
      <alignment horizontal="center" vertical="center"/>
    </xf>
    <xf numFmtId="0" fontId="24" fillId="0" borderId="27" xfId="0" applyFont="1" applyBorder="1" applyAlignment="1">
      <alignment horizontal="left" vertical="center" shrinkToFit="1"/>
    </xf>
    <xf numFmtId="0" fontId="24" fillId="0" borderId="44" xfId="0" applyFont="1" applyBorder="1" applyAlignment="1">
      <alignment horizontal="left" vertical="center" shrinkToFit="1"/>
    </xf>
    <xf numFmtId="0" fontId="24" fillId="0" borderId="1" xfId="0" applyFont="1" applyBorder="1" applyAlignment="1">
      <alignment horizontal="left" vertical="center" shrinkToFit="1"/>
    </xf>
    <xf numFmtId="0" fontId="24" fillId="0" borderId="5" xfId="0" applyFont="1" applyBorder="1" applyAlignment="1">
      <alignment horizontal="left" vertical="center" shrinkToFit="1"/>
    </xf>
    <xf numFmtId="0" fontId="19" fillId="0" borderId="39" xfId="0" applyFont="1" applyBorder="1" applyAlignment="1">
      <alignment horizontal="center" vertical="center"/>
    </xf>
    <xf numFmtId="0" fontId="19" fillId="0" borderId="1" xfId="0" applyFont="1" applyBorder="1" applyAlignment="1">
      <alignment horizontal="center" vertical="center"/>
    </xf>
    <xf numFmtId="0" fontId="19" fillId="0" borderId="51" xfId="0" applyFont="1" applyBorder="1" applyAlignment="1">
      <alignment horizontal="center" vertical="center"/>
    </xf>
    <xf numFmtId="0" fontId="19" fillId="0" borderId="27" xfId="0" applyFont="1" applyBorder="1" applyAlignment="1">
      <alignment horizontal="center" vertical="center"/>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19" fillId="0" borderId="4" xfId="0" applyFont="1" applyBorder="1" applyAlignment="1">
      <alignment horizontal="center" vertical="center"/>
    </xf>
    <xf numFmtId="0" fontId="19" fillId="0" borderId="86" xfId="0" applyFont="1" applyBorder="1" applyAlignment="1">
      <alignment horizontal="center" vertical="center"/>
    </xf>
    <xf numFmtId="0" fontId="19" fillId="0" borderId="84" xfId="0" applyFont="1" applyBorder="1" applyAlignment="1">
      <alignment horizontal="center" vertical="center"/>
    </xf>
    <xf numFmtId="0" fontId="29" fillId="0" borderId="15" xfId="0" applyFont="1" applyBorder="1" applyAlignment="1">
      <alignment vertical="center" shrinkToFit="1"/>
    </xf>
    <xf numFmtId="0" fontId="0" fillId="0" borderId="3" xfId="0" applyBorder="1" applyAlignment="1">
      <alignment vertical="center" shrinkToFit="1"/>
    </xf>
    <xf numFmtId="0" fontId="0" fillId="0" borderId="7" xfId="0" applyBorder="1" applyAlignment="1">
      <alignment vertical="center" shrinkToFit="1"/>
    </xf>
    <xf numFmtId="0" fontId="24" fillId="0" borderId="83" xfId="0" applyFont="1" applyBorder="1" applyAlignment="1">
      <alignment horizontal="center" vertical="center"/>
    </xf>
    <xf numFmtId="0" fontId="24" fillId="0" borderId="25" xfId="0" applyFont="1" applyBorder="1" applyAlignment="1">
      <alignment horizontal="center" vertical="center"/>
    </xf>
    <xf numFmtId="0" fontId="24" fillId="0" borderId="37"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4" fillId="0" borderId="26" xfId="0" applyFont="1" applyBorder="1" applyAlignment="1">
      <alignment horizontal="left" vertical="center" shrinkToFit="1"/>
    </xf>
    <xf numFmtId="0" fontId="24" fillId="0" borderId="35" xfId="0" applyFont="1" applyBorder="1" applyAlignment="1">
      <alignment horizontal="center" vertical="center" wrapText="1"/>
    </xf>
    <xf numFmtId="0" fontId="24" fillId="0" borderId="5" xfId="0" applyFont="1" applyBorder="1" applyAlignment="1">
      <alignment horizontal="center" vertical="center" wrapText="1"/>
    </xf>
    <xf numFmtId="0" fontId="19" fillId="0" borderId="38" xfId="0" applyFont="1" applyBorder="1" applyAlignment="1">
      <alignment horizontal="center" vertical="center"/>
    </xf>
    <xf numFmtId="0" fontId="19" fillId="0" borderId="17" xfId="0" applyFont="1" applyBorder="1" applyAlignment="1">
      <alignment horizontal="center" vertical="center"/>
    </xf>
    <xf numFmtId="0" fontId="24" fillId="0" borderId="35" xfId="0" applyFont="1" applyBorder="1" applyAlignment="1">
      <alignment horizontal="left" vertical="top" wrapText="1"/>
    </xf>
    <xf numFmtId="0" fontId="24" fillId="0" borderId="14" xfId="0" applyFont="1" applyBorder="1" applyAlignment="1">
      <alignment horizontal="left" vertical="top" wrapText="1"/>
    </xf>
    <xf numFmtId="0" fontId="24" fillId="0" borderId="32" xfId="0" applyFont="1" applyBorder="1" applyAlignment="1">
      <alignment horizontal="left" vertical="center" shrinkToFit="1"/>
    </xf>
    <xf numFmtId="0" fontId="24" fillId="0" borderId="31" xfId="0" applyFont="1" applyBorder="1" applyAlignment="1">
      <alignment horizontal="left" vertical="center" shrinkToFit="1"/>
    </xf>
    <xf numFmtId="0" fontId="24" fillId="5" borderId="6" xfId="0" applyFont="1" applyFill="1" applyBorder="1" applyAlignment="1">
      <alignment horizontal="center" vertical="center"/>
    </xf>
    <xf numFmtId="0" fontId="47" fillId="0" borderId="41" xfId="0" applyFont="1" applyBorder="1" applyAlignment="1">
      <alignment horizontal="center" vertical="top" textRotation="255" shrinkToFit="1"/>
    </xf>
    <xf numFmtId="0" fontId="47" fillId="0" borderId="32" xfId="0" applyFont="1" applyBorder="1" applyAlignment="1">
      <alignment horizontal="center" vertical="top" textRotation="255" shrinkToFit="1"/>
    </xf>
    <xf numFmtId="0" fontId="47" fillId="0" borderId="31" xfId="0" applyFont="1" applyBorder="1" applyAlignment="1">
      <alignment horizontal="center" vertical="top" textRotation="255" shrinkToFit="1"/>
    </xf>
    <xf numFmtId="0" fontId="19" fillId="0" borderId="32" xfId="0" applyFont="1" applyBorder="1" applyAlignment="1">
      <alignment horizontal="center" vertical="center"/>
    </xf>
    <xf numFmtId="0" fontId="24" fillId="0" borderId="9" xfId="0" applyFont="1" applyBorder="1" applyAlignment="1">
      <alignment horizontal="left" vertical="center" shrinkToFi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4" fillId="0" borderId="25" xfId="0" applyFont="1" applyBorder="1" applyAlignment="1">
      <alignment horizontal="left" vertical="center" shrinkToFit="1"/>
    </xf>
    <xf numFmtId="0" fontId="24" fillId="0" borderId="37" xfId="0" applyFont="1" applyBorder="1" applyAlignment="1">
      <alignment horizontal="left" vertical="center" shrinkToFit="1"/>
    </xf>
    <xf numFmtId="0" fontId="29" fillId="0" borderId="83" xfId="0" applyFont="1" applyBorder="1" applyAlignment="1">
      <alignment horizontal="center" vertical="center"/>
    </xf>
    <xf numFmtId="0" fontId="29" fillId="0" borderId="25" xfId="0" applyFont="1" applyBorder="1" applyAlignment="1">
      <alignment horizontal="center" vertical="center"/>
    </xf>
    <xf numFmtId="0" fontId="29" fillId="0" borderId="45" xfId="0" applyFont="1" applyBorder="1" applyAlignment="1">
      <alignment horizontal="center" vertical="center"/>
    </xf>
    <xf numFmtId="0" fontId="29" fillId="0" borderId="37" xfId="0" applyFont="1" applyBorder="1" applyAlignment="1">
      <alignment horizontal="center" vertical="center"/>
    </xf>
    <xf numFmtId="0" fontId="30" fillId="0" borderId="16" xfId="0" applyFont="1" applyBorder="1" applyAlignment="1">
      <alignment horizontal="center" vertical="top" textRotation="255"/>
    </xf>
    <xf numFmtId="0" fontId="30" fillId="0" borderId="12" xfId="0" applyFont="1" applyBorder="1" applyAlignment="1">
      <alignment horizontal="center" vertical="top" textRotation="255"/>
    </xf>
    <xf numFmtId="0" fontId="30" fillId="0" borderId="11" xfId="0" applyFont="1" applyBorder="1" applyAlignment="1">
      <alignment horizontal="center" vertical="top" textRotation="255"/>
    </xf>
    <xf numFmtId="0" fontId="24" fillId="0" borderId="50" xfId="0" applyFont="1" applyBorder="1" applyAlignment="1">
      <alignment horizontal="center" vertical="center"/>
    </xf>
    <xf numFmtId="0" fontId="27" fillId="0" borderId="14" xfId="0" applyFont="1" applyBorder="1" applyAlignment="1">
      <alignment horizontal="center" vertical="center"/>
    </xf>
    <xf numFmtId="0" fontId="23" fillId="7" borderId="0" xfId="0" applyFont="1" applyFill="1" applyAlignment="1">
      <alignment horizontal="left" vertical="top" wrapText="1"/>
    </xf>
    <xf numFmtId="0" fontId="23" fillId="7" borderId="0" xfId="0" applyFont="1" applyFill="1" applyAlignment="1">
      <alignment horizontal="left" vertical="top" wrapText="1" shrinkToFit="1"/>
    </xf>
    <xf numFmtId="0" fontId="23" fillId="7" borderId="65" xfId="0" applyFont="1" applyFill="1" applyBorder="1" applyAlignment="1">
      <alignment horizontal="left" vertical="center" wrapText="1"/>
    </xf>
    <xf numFmtId="0" fontId="23" fillId="7" borderId="66" xfId="0" applyFont="1" applyFill="1" applyBorder="1" applyAlignment="1">
      <alignment horizontal="left" vertical="center" wrapText="1"/>
    </xf>
    <xf numFmtId="0" fontId="23" fillId="7" borderId="67" xfId="0" applyFont="1" applyFill="1" applyBorder="1" applyAlignment="1">
      <alignment horizontal="left" vertical="center" wrapText="1"/>
    </xf>
    <xf numFmtId="0" fontId="23" fillId="7" borderId="68" xfId="0" applyFont="1" applyFill="1" applyBorder="1" applyAlignment="1">
      <alignment horizontal="left" vertical="center" wrapText="1"/>
    </xf>
    <xf numFmtId="0" fontId="23" fillId="7" borderId="73" xfId="0" applyFont="1" applyFill="1" applyBorder="1" applyAlignment="1">
      <alignment horizontal="left" vertical="center" shrinkToFit="1"/>
    </xf>
    <xf numFmtId="0" fontId="23" fillId="7" borderId="27" xfId="0" applyFont="1" applyFill="1" applyBorder="1" applyAlignment="1">
      <alignment horizontal="left" vertical="center" shrinkToFit="1"/>
    </xf>
    <xf numFmtId="0" fontId="23" fillId="7" borderId="44" xfId="0" applyFont="1" applyFill="1" applyBorder="1" applyAlignment="1">
      <alignment horizontal="left" vertical="center" shrinkToFit="1"/>
    </xf>
    <xf numFmtId="0" fontId="23" fillId="7" borderId="74" xfId="0" applyFont="1" applyFill="1" applyBorder="1" applyAlignment="1">
      <alignment horizontal="left" vertical="center" shrinkToFit="1"/>
    </xf>
    <xf numFmtId="0" fontId="23" fillId="7" borderId="22" xfId="0" applyFont="1" applyFill="1" applyBorder="1" applyAlignment="1">
      <alignment horizontal="left" vertical="center" shrinkToFit="1"/>
    </xf>
    <xf numFmtId="0" fontId="23" fillId="7" borderId="21" xfId="0" applyFont="1" applyFill="1" applyBorder="1" applyAlignment="1">
      <alignment horizontal="left" vertical="center" shrinkToFit="1"/>
    </xf>
    <xf numFmtId="0" fontId="23" fillId="7" borderId="69" xfId="0" applyFont="1" applyFill="1" applyBorder="1" applyAlignment="1">
      <alignment horizontal="left" vertical="center"/>
    </xf>
    <xf numFmtId="0" fontId="23" fillId="7" borderId="70" xfId="0" applyFont="1" applyFill="1" applyBorder="1" applyAlignment="1">
      <alignment horizontal="left" vertical="center"/>
    </xf>
    <xf numFmtId="0" fontId="23" fillId="6" borderId="69" xfId="0" applyFont="1" applyFill="1" applyBorder="1" applyAlignment="1">
      <alignment horizontal="left" vertical="center" indent="1"/>
    </xf>
    <xf numFmtId="0" fontId="23" fillId="6" borderId="70" xfId="0" applyFont="1" applyFill="1" applyBorder="1" applyAlignment="1">
      <alignment horizontal="left" vertical="center" indent="1"/>
    </xf>
    <xf numFmtId="0" fontId="19" fillId="0" borderId="83" xfId="0" applyFont="1" applyBorder="1" applyAlignment="1">
      <alignment horizontal="center" vertical="center"/>
    </xf>
    <xf numFmtId="0" fontId="19" fillId="0" borderId="25" xfId="0" applyFont="1" applyBorder="1" applyAlignment="1">
      <alignment horizontal="center" vertical="center"/>
    </xf>
    <xf numFmtId="0" fontId="27" fillId="0" borderId="8" xfId="0" applyFont="1" applyBorder="1" applyAlignment="1">
      <alignment horizontal="left" vertical="top" wrapText="1"/>
    </xf>
    <xf numFmtId="49" fontId="44" fillId="0" borderId="38" xfId="0" applyNumberFormat="1" applyFont="1" applyBorder="1" applyAlignment="1">
      <alignment horizontal="left" vertical="top" wrapText="1"/>
    </xf>
    <xf numFmtId="49" fontId="44" fillId="0" borderId="17" xfId="0" applyNumberFormat="1" applyFont="1" applyBorder="1" applyAlignment="1">
      <alignment horizontal="left" vertical="top" wrapText="1"/>
    </xf>
    <xf numFmtId="49" fontId="44" fillId="0" borderId="19" xfId="0" applyNumberFormat="1" applyFont="1" applyBorder="1" applyAlignment="1">
      <alignment horizontal="left" vertical="top" wrapText="1"/>
    </xf>
    <xf numFmtId="49" fontId="44" fillId="0" borderId="4" xfId="0" applyNumberFormat="1" applyFont="1" applyBorder="1" applyAlignment="1">
      <alignment horizontal="left" vertical="top" wrapText="1"/>
    </xf>
    <xf numFmtId="49" fontId="44" fillId="0" borderId="0" xfId="0" applyNumberFormat="1" applyFont="1" applyAlignment="1">
      <alignment horizontal="left" vertical="top" wrapText="1"/>
    </xf>
    <xf numFmtId="49" fontId="44" fillId="0" borderId="8" xfId="0" applyNumberFormat="1" applyFont="1" applyBorder="1" applyAlignment="1">
      <alignment horizontal="left" vertical="top" wrapText="1"/>
    </xf>
    <xf numFmtId="49" fontId="44" fillId="0" borderId="33" xfId="0" applyNumberFormat="1" applyFont="1" applyBorder="1" applyAlignment="1">
      <alignment horizontal="left" vertical="top" wrapText="1"/>
    </xf>
    <xf numFmtId="49" fontId="44" fillId="0" borderId="32" xfId="0" applyNumberFormat="1" applyFont="1" applyBorder="1" applyAlignment="1">
      <alignment horizontal="left" vertical="top" wrapText="1"/>
    </xf>
    <xf numFmtId="49" fontId="44" fillId="0" borderId="42" xfId="0" applyNumberFormat="1" applyFont="1" applyBorder="1" applyAlignment="1">
      <alignment horizontal="left" vertical="top" wrapText="1"/>
    </xf>
    <xf numFmtId="49" fontId="30" fillId="0" borderId="4" xfId="0" applyNumberFormat="1" applyFont="1" applyBorder="1" applyAlignment="1">
      <alignment horizontal="left" vertical="center" shrinkToFit="1"/>
    </xf>
    <xf numFmtId="49" fontId="30" fillId="0" borderId="0" xfId="0" applyNumberFormat="1" applyFont="1" applyAlignment="1">
      <alignment horizontal="left" vertical="center" shrinkToFit="1"/>
    </xf>
    <xf numFmtId="49" fontId="30" fillId="0" borderId="8" xfId="0" applyNumberFormat="1" applyFont="1" applyBorder="1" applyAlignment="1">
      <alignment horizontal="left" vertical="center" shrinkToFit="1"/>
    </xf>
    <xf numFmtId="0" fontId="27" fillId="0" borderId="12" xfId="0" applyFont="1" applyBorder="1" applyAlignment="1">
      <alignment horizontal="right" vertical="center"/>
    </xf>
    <xf numFmtId="0" fontId="45" fillId="0" borderId="4" xfId="0" applyFont="1" applyBorder="1" applyAlignment="1">
      <alignment horizontal="left" vertical="top" wrapText="1"/>
    </xf>
    <xf numFmtId="0" fontId="45" fillId="0" borderId="0" xfId="0" applyFont="1" applyAlignment="1">
      <alignment horizontal="left" vertical="top" wrapText="1"/>
    </xf>
    <xf numFmtId="0" fontId="45" fillId="0" borderId="8" xfId="0" applyFont="1" applyBorder="1" applyAlignment="1">
      <alignment horizontal="left" vertical="top" wrapText="1"/>
    </xf>
    <xf numFmtId="0" fontId="45" fillId="0" borderId="33" xfId="0" applyFont="1" applyBorder="1" applyAlignment="1">
      <alignment horizontal="left" vertical="top" wrapText="1"/>
    </xf>
    <xf numFmtId="0" fontId="45" fillId="0" borderId="32" xfId="0" applyFont="1" applyBorder="1" applyAlignment="1">
      <alignment horizontal="left" vertical="top" wrapText="1"/>
    </xf>
    <xf numFmtId="0" fontId="45" fillId="0" borderId="42" xfId="0" applyFont="1" applyBorder="1" applyAlignment="1">
      <alignment horizontal="left" vertical="top" wrapText="1"/>
    </xf>
    <xf numFmtId="0" fontId="27" fillId="0" borderId="15" xfId="0" applyFont="1" applyBorder="1" applyAlignment="1">
      <alignment horizontal="center" vertical="center"/>
    </xf>
    <xf numFmtId="0" fontId="27" fillId="0" borderId="3" xfId="0" applyFont="1" applyBorder="1" applyAlignment="1">
      <alignment horizontal="center" vertical="center"/>
    </xf>
    <xf numFmtId="0" fontId="24" fillId="0" borderId="0" xfId="0" applyFont="1" applyAlignment="1">
      <alignment vertical="center" shrinkToFit="1"/>
    </xf>
    <xf numFmtId="0" fontId="0" fillId="0" borderId="8" xfId="0" applyBorder="1" applyAlignment="1">
      <alignment vertical="center" shrinkToFit="1"/>
    </xf>
    <xf numFmtId="49" fontId="45" fillId="0" borderId="38" xfId="0" applyNumberFormat="1" applyFont="1" applyBorder="1" applyAlignment="1">
      <alignment horizontal="left" vertical="top" wrapText="1"/>
    </xf>
    <xf numFmtId="49" fontId="45" fillId="0" borderId="17" xfId="0" applyNumberFormat="1" applyFont="1" applyBorder="1" applyAlignment="1">
      <alignment horizontal="left" vertical="top" wrapText="1"/>
    </xf>
    <xf numFmtId="49" fontId="45" fillId="0" borderId="19" xfId="0" applyNumberFormat="1" applyFont="1" applyBorder="1" applyAlignment="1">
      <alignment horizontal="left" vertical="top" wrapText="1"/>
    </xf>
    <xf numFmtId="49" fontId="45" fillId="0" borderId="4" xfId="0" applyNumberFormat="1" applyFont="1" applyBorder="1" applyAlignment="1">
      <alignment horizontal="left" vertical="top" wrapText="1"/>
    </xf>
    <xf numFmtId="49" fontId="45" fillId="0" borderId="0" xfId="0" applyNumberFormat="1" applyFont="1" applyAlignment="1">
      <alignment horizontal="left" vertical="top" wrapText="1"/>
    </xf>
    <xf numFmtId="49" fontId="45" fillId="0" borderId="8" xfId="0" applyNumberFormat="1" applyFont="1" applyBorder="1" applyAlignment="1">
      <alignment horizontal="left" vertical="top" wrapText="1"/>
    </xf>
    <xf numFmtId="49" fontId="45" fillId="0" borderId="2" xfId="0" applyNumberFormat="1" applyFont="1" applyBorder="1" applyAlignment="1">
      <alignment horizontal="left" vertical="top" wrapText="1"/>
    </xf>
    <xf numFmtId="49" fontId="45" fillId="0" borderId="3" xfId="0" applyNumberFormat="1" applyFont="1" applyBorder="1" applyAlignment="1">
      <alignment horizontal="left" vertical="top" wrapText="1"/>
    </xf>
    <xf numFmtId="49" fontId="45" fillId="0" borderId="9" xfId="0" applyNumberFormat="1" applyFont="1" applyBorder="1" applyAlignment="1">
      <alignment horizontal="left" vertical="top" wrapText="1"/>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44" fillId="0" borderId="34" xfId="0" applyFont="1" applyBorder="1" applyAlignment="1">
      <alignment horizontal="center" vertical="top" textRotation="255" shrinkToFit="1"/>
    </xf>
    <xf numFmtId="0" fontId="44" fillId="0" borderId="17" xfId="0" applyFont="1" applyBorder="1" applyAlignment="1">
      <alignment horizontal="center" vertical="top" textRotation="255" shrinkToFit="1"/>
    </xf>
    <xf numFmtId="0" fontId="44" fillId="0" borderId="18" xfId="0" applyFont="1" applyBorder="1" applyAlignment="1">
      <alignment horizontal="center" vertical="top" textRotation="255" shrinkToFit="1"/>
    </xf>
    <xf numFmtId="0" fontId="44" fillId="0" borderId="14" xfId="0" applyFont="1" applyBorder="1" applyAlignment="1">
      <alignment horizontal="center" vertical="top" textRotation="255" shrinkToFit="1"/>
    </xf>
    <xf numFmtId="0" fontId="44" fillId="0" borderId="0" xfId="0" applyFont="1" applyAlignment="1">
      <alignment horizontal="center" vertical="top" textRotation="255" shrinkToFit="1"/>
    </xf>
    <xf numFmtId="0" fontId="44" fillId="0" borderId="6" xfId="0" applyFont="1" applyBorder="1" applyAlignment="1">
      <alignment horizontal="center" vertical="top" textRotation="255" shrinkToFit="1"/>
    </xf>
    <xf numFmtId="0" fontId="44" fillId="0" borderId="41" xfId="0" applyFont="1" applyBorder="1" applyAlignment="1">
      <alignment horizontal="center" vertical="top" textRotation="255" shrinkToFit="1"/>
    </xf>
    <xf numFmtId="0" fontId="44" fillId="0" borderId="32" xfId="0" applyFont="1" applyBorder="1" applyAlignment="1">
      <alignment horizontal="center" vertical="top" textRotation="255" shrinkToFit="1"/>
    </xf>
    <xf numFmtId="0" fontId="44" fillId="0" borderId="31" xfId="0" applyFont="1" applyBorder="1" applyAlignment="1">
      <alignment horizontal="center" vertical="top" textRotation="255" shrinkToFit="1"/>
    </xf>
    <xf numFmtId="0" fontId="27" fillId="0" borderId="35" xfId="0" applyFont="1" applyBorder="1" applyAlignment="1">
      <alignment horizontal="left" vertical="top" wrapText="1"/>
    </xf>
    <xf numFmtId="0" fontId="27" fillId="0" borderId="14" xfId="0" applyFont="1" applyBorder="1" applyAlignment="1">
      <alignment horizontal="left" vertical="top" wrapText="1"/>
    </xf>
    <xf numFmtId="0" fontId="27" fillId="0" borderId="41" xfId="0" applyFont="1" applyBorder="1" applyAlignment="1">
      <alignment horizontal="left" vertical="top" wrapText="1"/>
    </xf>
    <xf numFmtId="0" fontId="27" fillId="0" borderId="32" xfId="0" applyFont="1" applyBorder="1" applyAlignment="1">
      <alignment horizontal="left" vertical="top" wrapText="1"/>
    </xf>
    <xf numFmtId="0" fontId="27" fillId="0" borderId="31" xfId="0" applyFont="1" applyBorder="1" applyAlignment="1">
      <alignment horizontal="left" vertical="top" wrapText="1"/>
    </xf>
    <xf numFmtId="0" fontId="30" fillId="0" borderId="14" xfId="0" applyFont="1" applyBorder="1" applyAlignment="1">
      <alignment horizontal="center" vertical="top" textRotation="255" shrinkToFit="1"/>
    </xf>
    <xf numFmtId="0" fontId="30" fillId="0" borderId="0" xfId="0" applyFont="1" applyAlignment="1">
      <alignment horizontal="center" vertical="top" textRotation="255" shrinkToFit="1"/>
    </xf>
    <xf numFmtId="0" fontId="30" fillId="0" borderId="6" xfId="0" applyFont="1" applyBorder="1" applyAlignment="1">
      <alignment horizontal="center" vertical="top" textRotation="255" shrinkToFit="1"/>
    </xf>
    <xf numFmtId="0" fontId="30" fillId="0" borderId="16" xfId="0" applyFont="1" applyBorder="1" applyAlignment="1">
      <alignment horizontal="center" vertical="top" textRotation="255" shrinkToFit="1"/>
    </xf>
    <xf numFmtId="0" fontId="30" fillId="0" borderId="12" xfId="0" applyFont="1" applyBorder="1" applyAlignment="1">
      <alignment horizontal="center" vertical="top" textRotation="255" shrinkToFit="1"/>
    </xf>
    <xf numFmtId="0" fontId="30" fillId="0" borderId="11" xfId="0" applyFont="1" applyBorder="1" applyAlignment="1">
      <alignment horizontal="center" vertical="top" textRotation="255" shrinkToFit="1"/>
    </xf>
    <xf numFmtId="0" fontId="44" fillId="0" borderId="4" xfId="0" applyFont="1" applyBorder="1" applyAlignment="1">
      <alignment horizontal="left" vertical="top" wrapText="1"/>
    </xf>
    <xf numFmtId="0" fontId="44" fillId="0" borderId="0" xfId="0" applyFont="1" applyAlignment="1">
      <alignment horizontal="left" vertical="top" wrapText="1"/>
    </xf>
    <xf numFmtId="0" fontId="44" fillId="0" borderId="8" xfId="0" applyFont="1" applyBorder="1" applyAlignment="1">
      <alignment horizontal="left" vertical="top" wrapText="1"/>
    </xf>
    <xf numFmtId="0" fontId="24" fillId="0" borderId="8" xfId="0" applyFont="1" applyBorder="1" applyAlignment="1">
      <alignment horizontal="left" vertical="center" shrinkToFit="1"/>
    </xf>
    <xf numFmtId="0" fontId="27" fillId="0" borderId="78" xfId="0" applyFont="1" applyBorder="1" applyAlignment="1">
      <alignment horizontal="left" vertical="center" wrapText="1"/>
    </xf>
    <xf numFmtId="0" fontId="27" fillId="0" borderId="1" xfId="0" applyFont="1" applyBorder="1" applyAlignment="1">
      <alignment horizontal="left" vertical="center" wrapText="1"/>
    </xf>
    <xf numFmtId="0" fontId="27" fillId="0" borderId="5" xfId="0" applyFont="1" applyBorder="1" applyAlignment="1">
      <alignment horizontal="left" vertical="center" wrapText="1"/>
    </xf>
    <xf numFmtId="0" fontId="27" fillId="0" borderId="74" xfId="0" applyFont="1" applyBorder="1" applyAlignment="1">
      <alignment horizontal="left" vertical="center" wrapText="1"/>
    </xf>
    <xf numFmtId="0" fontId="27" fillId="0" borderId="3" xfId="0" applyFont="1" applyBorder="1" applyAlignment="1">
      <alignment horizontal="left" vertical="top" wrapText="1"/>
    </xf>
    <xf numFmtId="0" fontId="27" fillId="0" borderId="7" xfId="0" applyFont="1" applyBorder="1" applyAlignment="1">
      <alignment horizontal="left" vertical="top" wrapText="1"/>
    </xf>
    <xf numFmtId="0" fontId="36" fillId="0" borderId="34" xfId="0" applyFont="1" applyBorder="1" applyAlignment="1">
      <alignment horizontal="center" vertical="top" textRotation="255"/>
    </xf>
    <xf numFmtId="0" fontId="36" fillId="0" borderId="17" xfId="0" applyFont="1" applyBorder="1" applyAlignment="1">
      <alignment horizontal="center" vertical="top" textRotation="255"/>
    </xf>
    <xf numFmtId="0" fontId="36" fillId="0" borderId="14" xfId="0" applyFont="1" applyBorder="1" applyAlignment="1">
      <alignment horizontal="center" vertical="top" textRotation="255"/>
    </xf>
    <xf numFmtId="0" fontId="36" fillId="0" borderId="0" xfId="0" applyFont="1" applyAlignment="1">
      <alignment horizontal="center" vertical="top" textRotation="255"/>
    </xf>
    <xf numFmtId="0" fontId="36" fillId="0" borderId="41" xfId="0" applyFont="1" applyBorder="1" applyAlignment="1">
      <alignment horizontal="center" vertical="top" textRotation="255"/>
    </xf>
    <xf numFmtId="0" fontId="36" fillId="0" borderId="32" xfId="0" applyFont="1" applyBorder="1" applyAlignment="1">
      <alignment horizontal="center" vertical="top" textRotation="255"/>
    </xf>
    <xf numFmtId="0" fontId="27" fillId="0" borderId="0" xfId="0" applyFont="1" applyAlignment="1">
      <alignment horizontal="center" vertical="top" wrapText="1"/>
    </xf>
    <xf numFmtId="0" fontId="24" fillId="0" borderId="10" xfId="0" applyFont="1" applyBorder="1" applyAlignment="1">
      <alignment horizontal="center" vertical="top"/>
    </xf>
    <xf numFmtId="0" fontId="24" fillId="0" borderId="12" xfId="0" applyFont="1" applyBorder="1" applyAlignment="1">
      <alignment horizontal="center" vertical="top"/>
    </xf>
    <xf numFmtId="0" fontId="24" fillId="0" borderId="11" xfId="0" applyFont="1" applyBorder="1" applyAlignment="1">
      <alignment horizontal="center" vertical="top"/>
    </xf>
    <xf numFmtId="0" fontId="45" fillId="0" borderId="14" xfId="0" applyFont="1" applyBorder="1" applyAlignment="1">
      <alignment horizontal="center" vertical="top" textRotation="255"/>
    </xf>
    <xf numFmtId="0" fontId="45" fillId="0" borderId="0" xfId="0" applyFont="1" applyAlignment="1">
      <alignment horizontal="center" vertical="top" textRotation="255"/>
    </xf>
    <xf numFmtId="0" fontId="45" fillId="0" borderId="6" xfId="0" applyFont="1" applyBorder="1" applyAlignment="1">
      <alignment horizontal="center" vertical="top" textRotation="255"/>
    </xf>
    <xf numFmtId="0" fontId="45" fillId="0" borderId="16" xfId="0" applyFont="1" applyBorder="1" applyAlignment="1">
      <alignment horizontal="center" vertical="top" textRotation="255"/>
    </xf>
    <xf numFmtId="0" fontId="45" fillId="0" borderId="12" xfId="0" applyFont="1" applyBorder="1" applyAlignment="1">
      <alignment horizontal="center" vertical="top" textRotation="255"/>
    </xf>
    <xf numFmtId="0" fontId="45" fillId="0" borderId="11" xfId="0" applyFont="1" applyBorder="1" applyAlignment="1">
      <alignment horizontal="center" vertical="top" textRotation="255"/>
    </xf>
    <xf numFmtId="0" fontId="24" fillId="0" borderId="15" xfId="0" applyFont="1" applyBorder="1" applyAlignment="1">
      <alignment horizontal="left" vertical="top" wrapText="1"/>
    </xf>
    <xf numFmtId="0" fontId="45" fillId="0" borderId="2" xfId="0" applyFont="1" applyBorder="1" applyAlignment="1">
      <alignment horizontal="left" vertical="top" wrapText="1"/>
    </xf>
    <xf numFmtId="0" fontId="45" fillId="0" borderId="3" xfId="0" applyFont="1" applyBorder="1" applyAlignment="1">
      <alignment horizontal="left" vertical="top" wrapText="1"/>
    </xf>
    <xf numFmtId="0" fontId="45" fillId="0" borderId="9"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76"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4" fillId="0" borderId="1"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36" fillId="0" borderId="18" xfId="0" applyFont="1" applyBorder="1" applyAlignment="1">
      <alignment horizontal="center" vertical="top" textRotation="255"/>
    </xf>
    <xf numFmtId="0" fontId="36" fillId="0" borderId="6" xfId="0" applyFont="1" applyBorder="1" applyAlignment="1">
      <alignment horizontal="center" vertical="top" textRotation="255"/>
    </xf>
    <xf numFmtId="0" fontId="36" fillId="0" borderId="31" xfId="0" applyFont="1" applyBorder="1" applyAlignment="1">
      <alignment horizontal="center" vertical="top" textRotation="255"/>
    </xf>
    <xf numFmtId="0" fontId="24" fillId="0" borderId="91"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48" xfId="0" applyFont="1" applyBorder="1" applyAlignment="1">
      <alignment horizontal="left" vertical="center" shrinkToFit="1"/>
    </xf>
    <xf numFmtId="0" fontId="24" fillId="0" borderId="49" xfId="0" applyFont="1" applyBorder="1" applyAlignment="1">
      <alignment horizontal="left" vertical="center" shrinkToFit="1"/>
    </xf>
    <xf numFmtId="0" fontId="19" fillId="0" borderId="48" xfId="0" applyFont="1" applyBorder="1" applyAlignment="1">
      <alignment horizontal="center" vertical="center"/>
    </xf>
    <xf numFmtId="0" fontId="24" fillId="0" borderId="47" xfId="0" applyFont="1" applyBorder="1" applyAlignment="1">
      <alignment horizontal="center" vertical="center"/>
    </xf>
    <xf numFmtId="0" fontId="29" fillId="0" borderId="91"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92" xfId="0" applyFont="1" applyBorder="1" applyAlignment="1">
      <alignment horizontal="center" vertical="center"/>
    </xf>
    <xf numFmtId="0" fontId="27" fillId="0" borderId="93"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79"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3" xfId="0" applyFont="1" applyBorder="1" applyAlignment="1">
      <alignment horizontal="left" vertical="center" wrapText="1"/>
    </xf>
    <xf numFmtId="0" fontId="27" fillId="0" borderId="7" xfId="0" applyFont="1" applyBorder="1" applyAlignment="1">
      <alignment horizontal="left" vertical="center" wrapText="1"/>
    </xf>
    <xf numFmtId="49" fontId="8" fillId="0" borderId="39" xfId="3" applyNumberFormat="1" applyFont="1" applyBorder="1" applyAlignment="1">
      <alignment horizontal="center" vertical="center"/>
    </xf>
    <xf numFmtId="49" fontId="8" fillId="0" borderId="1" xfId="3" applyNumberFormat="1" applyFont="1" applyBorder="1" applyAlignment="1">
      <alignment horizontal="center" vertical="center"/>
    </xf>
    <xf numFmtId="49" fontId="8" fillId="0" borderId="5" xfId="3" applyNumberFormat="1" applyFont="1" applyBorder="1" applyAlignment="1">
      <alignment horizontal="center" vertical="center"/>
    </xf>
    <xf numFmtId="49" fontId="8" fillId="0" borderId="23" xfId="3" applyNumberFormat="1" applyFont="1" applyBorder="1" applyAlignment="1">
      <alignment horizontal="center" vertical="center"/>
    </xf>
    <xf numFmtId="49" fontId="8" fillId="0" borderId="22" xfId="3" applyNumberFormat="1" applyFont="1" applyBorder="1" applyAlignment="1">
      <alignment horizontal="center" vertical="center"/>
    </xf>
    <xf numFmtId="49" fontId="8" fillId="0" borderId="21" xfId="3" applyNumberFormat="1" applyFont="1" applyBorder="1" applyAlignment="1">
      <alignment horizontal="center" vertical="center"/>
    </xf>
    <xf numFmtId="9" fontId="15" fillId="0" borderId="39" xfId="3" applyNumberFormat="1" applyFont="1" applyBorder="1" applyAlignment="1">
      <alignment horizontal="center" vertical="center"/>
    </xf>
    <xf numFmtId="9" fontId="15" fillId="0" borderId="1" xfId="3" applyNumberFormat="1" applyFont="1" applyBorder="1" applyAlignment="1">
      <alignment horizontal="center" vertical="center"/>
    </xf>
    <xf numFmtId="9" fontId="15" fillId="0" borderId="23" xfId="3" applyNumberFormat="1" applyFont="1" applyBorder="1" applyAlignment="1">
      <alignment horizontal="center" vertical="center"/>
    </xf>
    <xf numFmtId="9" fontId="15" fillId="0" borderId="22" xfId="3" applyNumberFormat="1" applyFont="1" applyBorder="1" applyAlignment="1">
      <alignment horizontal="center" vertical="center"/>
    </xf>
    <xf numFmtId="178" fontId="8" fillId="0" borderId="69" xfId="3" applyNumberFormat="1" applyFont="1" applyBorder="1" applyAlignment="1">
      <alignment horizontal="right" vertical="center"/>
    </xf>
    <xf numFmtId="0" fontId="8" fillId="0" borderId="69" xfId="3" applyFont="1" applyBorder="1" applyAlignment="1">
      <alignment horizontal="right" vertical="center"/>
    </xf>
    <xf numFmtId="0" fontId="8" fillId="0" borderId="70" xfId="3" applyFont="1" applyBorder="1" applyAlignment="1">
      <alignment horizontal="right" vertical="center"/>
    </xf>
    <xf numFmtId="49" fontId="8" fillId="0" borderId="96" xfId="3" applyNumberFormat="1" applyFont="1" applyBorder="1" applyAlignment="1">
      <alignment horizontal="center" vertical="center"/>
    </xf>
    <xf numFmtId="49" fontId="8" fillId="0" borderId="95" xfId="3" applyNumberFormat="1" applyFont="1" applyBorder="1" applyAlignment="1">
      <alignment horizontal="center" vertical="center"/>
    </xf>
    <xf numFmtId="9" fontId="18" fillId="0" borderId="94" xfId="3" applyNumberFormat="1" applyFont="1" applyBorder="1" applyAlignment="1">
      <alignment horizontal="center" vertical="center"/>
    </xf>
    <xf numFmtId="9" fontId="18" fillId="0" borderId="95" xfId="3" applyNumberFormat="1" applyFont="1" applyBorder="1" applyAlignment="1">
      <alignment horizontal="center" vertical="center"/>
    </xf>
    <xf numFmtId="9" fontId="18" fillId="0" borderId="0" xfId="3" applyNumberFormat="1" applyFont="1" applyAlignment="1">
      <alignment horizontal="center" vertical="center"/>
    </xf>
    <xf numFmtId="9" fontId="18" fillId="0" borderId="6" xfId="3" applyNumberFormat="1" applyFont="1" applyBorder="1" applyAlignment="1">
      <alignment horizontal="center" vertical="center"/>
    </xf>
    <xf numFmtId="9" fontId="18" fillId="0" borderId="3" xfId="3" applyNumberFormat="1" applyFont="1" applyBorder="1" applyAlignment="1">
      <alignment horizontal="center" vertical="center"/>
    </xf>
    <xf numFmtId="9" fontId="18" fillId="0" borderId="7" xfId="3" applyNumberFormat="1" applyFont="1" applyBorder="1" applyAlignment="1">
      <alignment horizontal="center" vertical="center"/>
    </xf>
    <xf numFmtId="9" fontId="15" fillId="0" borderId="96" xfId="3" applyNumberFormat="1" applyFont="1" applyBorder="1" applyAlignment="1">
      <alignment horizontal="center" vertical="center"/>
    </xf>
    <xf numFmtId="9" fontId="15" fillId="0" borderId="97" xfId="3" applyNumberFormat="1" applyFont="1" applyBorder="1" applyAlignment="1">
      <alignment horizontal="center" vertical="center"/>
    </xf>
    <xf numFmtId="9" fontId="15" fillId="0" borderId="5" xfId="3" applyNumberFormat="1" applyFont="1" applyBorder="1" applyAlignment="1">
      <alignment horizontal="center" vertical="center"/>
    </xf>
    <xf numFmtId="9" fontId="15" fillId="0" borderId="21" xfId="3" applyNumberFormat="1" applyFont="1" applyBorder="1" applyAlignment="1">
      <alignment horizontal="center" vertical="center"/>
    </xf>
    <xf numFmtId="49" fontId="8" fillId="0" borderId="3" xfId="3" applyNumberFormat="1" applyFont="1" applyBorder="1" applyAlignment="1">
      <alignment horizontal="center" vertical="center"/>
    </xf>
    <xf numFmtId="178" fontId="8" fillId="0" borderId="1" xfId="3" applyNumberFormat="1" applyFont="1" applyBorder="1" applyAlignment="1">
      <alignment horizontal="right" vertical="center"/>
    </xf>
    <xf numFmtId="178" fontId="8" fillId="0" borderId="5" xfId="3" applyNumberFormat="1" applyFont="1" applyBorder="1" applyAlignment="1">
      <alignment horizontal="right" vertical="center"/>
    </xf>
    <xf numFmtId="178" fontId="8" fillId="0" borderId="3" xfId="3" applyNumberFormat="1" applyFont="1" applyBorder="1" applyAlignment="1">
      <alignment horizontal="right" vertical="center"/>
    </xf>
    <xf numFmtId="178" fontId="8" fillId="0" borderId="7" xfId="3" applyNumberFormat="1" applyFont="1" applyBorder="1" applyAlignment="1">
      <alignment horizontal="right" vertical="center"/>
    </xf>
    <xf numFmtId="49" fontId="8" fillId="0" borderId="4" xfId="3" applyNumberFormat="1" applyFont="1" applyBorder="1" applyAlignment="1">
      <alignment horizontal="center" vertical="center"/>
    </xf>
    <xf numFmtId="49" fontId="8" fillId="0" borderId="0" xfId="3" applyNumberFormat="1" applyFont="1" applyAlignment="1">
      <alignment horizontal="center" vertical="center"/>
    </xf>
    <xf numFmtId="49" fontId="8" fillId="0" borderId="6" xfId="3" applyNumberFormat="1" applyFont="1" applyBorder="1" applyAlignment="1">
      <alignment horizontal="center" vertical="center"/>
    </xf>
    <xf numFmtId="49" fontId="8" fillId="0" borderId="2" xfId="3" applyNumberFormat="1" applyFont="1" applyBorder="1" applyAlignment="1">
      <alignment horizontal="center" vertical="center"/>
    </xf>
    <xf numFmtId="49" fontId="8" fillId="0" borderId="7" xfId="3" applyNumberFormat="1" applyFont="1" applyBorder="1" applyAlignment="1">
      <alignment horizontal="center" vertical="center"/>
    </xf>
    <xf numFmtId="9" fontId="18" fillId="0" borderId="4" xfId="3" applyNumberFormat="1" applyFont="1" applyBorder="1" applyAlignment="1">
      <alignment horizontal="center" vertical="center"/>
    </xf>
    <xf numFmtId="9" fontId="18" fillId="0" borderId="2" xfId="3" applyNumberFormat="1" applyFont="1" applyBorder="1" applyAlignment="1">
      <alignment horizontal="center" vertical="center"/>
    </xf>
    <xf numFmtId="0" fontId="8" fillId="2" borderId="67" xfId="3" applyFont="1" applyFill="1" applyBorder="1" applyAlignment="1">
      <alignment horizontal="center" vertical="center" shrinkToFit="1"/>
    </xf>
    <xf numFmtId="178" fontId="8" fillId="0" borderId="67" xfId="3" applyNumberFormat="1" applyFont="1" applyBorder="1" applyAlignment="1">
      <alignment horizontal="center" vertical="center" shrinkToFit="1"/>
    </xf>
    <xf numFmtId="178" fontId="8" fillId="0" borderId="68" xfId="3" applyNumberFormat="1" applyFont="1" applyBorder="1" applyAlignment="1">
      <alignment horizontal="center" vertical="center" shrinkToFit="1"/>
    </xf>
    <xf numFmtId="9" fontId="15" fillId="0" borderId="78" xfId="3" applyNumberFormat="1" applyFont="1" applyBorder="1" applyAlignment="1">
      <alignment horizontal="center" vertical="center"/>
    </xf>
    <xf numFmtId="9" fontId="15" fillId="0" borderId="40" xfId="3" applyNumberFormat="1" applyFont="1" applyBorder="1" applyAlignment="1">
      <alignment horizontal="center" vertical="center"/>
    </xf>
    <xf numFmtId="9" fontId="15" fillId="0" borderId="3" xfId="3" applyNumberFormat="1" applyFont="1" applyBorder="1" applyAlignment="1">
      <alignment horizontal="center" vertical="center"/>
    </xf>
    <xf numFmtId="9" fontId="15" fillId="0" borderId="7" xfId="3" applyNumberFormat="1" applyFont="1" applyBorder="1" applyAlignment="1">
      <alignment horizontal="center" vertical="center"/>
    </xf>
    <xf numFmtId="181" fontId="17" fillId="2" borderId="0" xfId="3" applyNumberFormat="1" applyFont="1" applyFill="1" applyAlignment="1">
      <alignment horizontal="right" vertical="top"/>
    </xf>
    <xf numFmtId="49" fontId="14" fillId="0" borderId="0" xfId="3" applyNumberFormat="1" applyFont="1" applyAlignment="1">
      <alignment horizontal="left" vertical="top"/>
    </xf>
    <xf numFmtId="9" fontId="18" fillId="0" borderId="78" xfId="3" applyNumberFormat="1" applyFont="1" applyBorder="1" applyAlignment="1">
      <alignment horizontal="center" vertical="center"/>
    </xf>
    <xf numFmtId="9" fontId="18" fillId="0" borderId="1" xfId="3" applyNumberFormat="1" applyFont="1" applyBorder="1" applyAlignment="1">
      <alignment horizontal="center" vertical="center"/>
    </xf>
    <xf numFmtId="9" fontId="18" fillId="0" borderId="5" xfId="3" applyNumberFormat="1" applyFont="1" applyBorder="1" applyAlignment="1">
      <alignment horizontal="center" vertical="center"/>
    </xf>
    <xf numFmtId="9" fontId="18" fillId="0" borderId="40" xfId="3" applyNumberFormat="1" applyFont="1" applyBorder="1" applyAlignment="1">
      <alignment horizontal="center" vertical="center"/>
    </xf>
    <xf numFmtId="49" fontId="8" fillId="0" borderId="65" xfId="3" applyNumberFormat="1" applyFont="1" applyBorder="1" applyAlignment="1">
      <alignment horizontal="center" vertical="center"/>
    </xf>
    <xf numFmtId="49" fontId="8" fillId="0" borderId="66" xfId="3" applyNumberFormat="1" applyFont="1" applyBorder="1" applyAlignment="1">
      <alignment horizontal="center" vertical="center"/>
    </xf>
    <xf numFmtId="180" fontId="8" fillId="0" borderId="67" xfId="3" applyNumberFormat="1" applyFont="1" applyBorder="1" applyAlignment="1">
      <alignment horizontal="right" vertical="center"/>
    </xf>
    <xf numFmtId="180" fontId="8" fillId="0" borderId="98" xfId="3" applyNumberFormat="1" applyFont="1" applyBorder="1" applyAlignment="1">
      <alignment horizontal="right" vertical="center"/>
    </xf>
    <xf numFmtId="0" fontId="8" fillId="0" borderId="72" xfId="3" applyFont="1" applyBorder="1" applyAlignment="1">
      <alignment horizontal="right" vertical="center" shrinkToFit="1"/>
    </xf>
    <xf numFmtId="0" fontId="8" fillId="0" borderId="69" xfId="3" applyFont="1" applyBorder="1" applyAlignment="1">
      <alignment horizontal="right" vertical="center" shrinkToFit="1"/>
    </xf>
    <xf numFmtId="0" fontId="8" fillId="2" borderId="69" xfId="3" applyFont="1" applyFill="1" applyBorder="1" applyAlignment="1">
      <alignment horizontal="center" vertical="center" shrinkToFit="1"/>
    </xf>
    <xf numFmtId="178" fontId="8" fillId="2" borderId="69" xfId="3" applyNumberFormat="1" applyFont="1" applyFill="1" applyBorder="1" applyAlignment="1">
      <alignment horizontal="right" vertical="center"/>
    </xf>
    <xf numFmtId="180" fontId="8" fillId="0" borderId="69" xfId="3" applyNumberFormat="1" applyFont="1" applyBorder="1" applyAlignment="1">
      <alignment horizontal="right" vertical="center"/>
    </xf>
    <xf numFmtId="180" fontId="8" fillId="0" borderId="99" xfId="3" applyNumberFormat="1" applyFont="1" applyBorder="1" applyAlignment="1">
      <alignment horizontal="right" vertical="center"/>
    </xf>
    <xf numFmtId="0" fontId="8" fillId="0" borderId="71" xfId="3" applyFont="1" applyBorder="1" applyAlignment="1">
      <alignment horizontal="right" vertical="center" shrinkToFit="1"/>
    </xf>
    <xf numFmtId="0" fontId="8" fillId="0" borderId="67" xfId="3" applyFont="1" applyBorder="1" applyAlignment="1">
      <alignment horizontal="right" vertical="center" shrinkToFit="1"/>
    </xf>
    <xf numFmtId="178" fontId="8" fillId="2" borderId="67" xfId="3" applyNumberFormat="1" applyFont="1" applyFill="1" applyBorder="1" applyAlignment="1">
      <alignment horizontal="right" vertical="center"/>
    </xf>
    <xf numFmtId="49" fontId="8" fillId="0" borderId="1" xfId="3" applyNumberFormat="1" applyFont="1" applyBorder="1">
      <alignment vertical="center"/>
    </xf>
    <xf numFmtId="49" fontId="8" fillId="0" borderId="3" xfId="3" applyNumberFormat="1" applyFont="1" applyBorder="1">
      <alignment vertical="center"/>
    </xf>
    <xf numFmtId="179" fontId="8" fillId="0" borderId="1" xfId="3" applyNumberFormat="1" applyFont="1" applyBorder="1" applyAlignment="1">
      <alignment horizontal="right" vertical="center"/>
    </xf>
    <xf numFmtId="179" fontId="8" fillId="0" borderId="5" xfId="3" applyNumberFormat="1" applyFont="1" applyBorder="1" applyAlignment="1">
      <alignment horizontal="right" vertical="center"/>
    </xf>
    <xf numFmtId="179" fontId="8" fillId="0" borderId="3" xfId="3" applyNumberFormat="1" applyFont="1" applyBorder="1" applyAlignment="1">
      <alignment horizontal="right" vertical="center"/>
    </xf>
    <xf numFmtId="179" fontId="8" fillId="0" borderId="7" xfId="3" applyNumberFormat="1" applyFont="1" applyBorder="1" applyAlignment="1">
      <alignment horizontal="right" vertical="center"/>
    </xf>
    <xf numFmtId="0" fontId="8" fillId="2" borderId="87" xfId="3" applyFont="1" applyFill="1" applyBorder="1" applyAlignment="1">
      <alignment horizontal="center" vertical="center" shrinkToFit="1"/>
    </xf>
    <xf numFmtId="0" fontId="8" fillId="2" borderId="88" xfId="3" applyFont="1" applyFill="1" applyBorder="1" applyAlignment="1">
      <alignment horizontal="center" vertical="center" shrinkToFit="1"/>
    </xf>
    <xf numFmtId="49" fontId="8" fillId="2" borderId="99" xfId="3" applyNumberFormat="1" applyFont="1" applyFill="1" applyBorder="1" applyAlignment="1">
      <alignment horizontal="center" vertical="center" shrinkToFit="1"/>
    </xf>
    <xf numFmtId="49" fontId="8" fillId="2" borderId="88" xfId="3" applyNumberFormat="1" applyFont="1" applyFill="1" applyBorder="1" applyAlignment="1">
      <alignment horizontal="center" vertical="center" shrinkToFit="1"/>
    </xf>
    <xf numFmtId="49" fontId="8" fillId="2" borderId="100" xfId="3" applyNumberFormat="1" applyFont="1" applyFill="1" applyBorder="1" applyAlignment="1">
      <alignment horizontal="center" vertical="center" shrinkToFit="1"/>
    </xf>
    <xf numFmtId="179" fontId="8" fillId="2" borderId="88" xfId="3" applyNumberFormat="1" applyFont="1" applyFill="1" applyBorder="1" applyAlignment="1">
      <alignment horizontal="right" vertical="center"/>
    </xf>
    <xf numFmtId="179" fontId="8" fillId="2" borderId="89" xfId="3" applyNumberFormat="1" applyFont="1" applyFill="1" applyBorder="1" applyAlignment="1">
      <alignment horizontal="right" vertical="center"/>
    </xf>
    <xf numFmtId="0" fontId="8" fillId="2" borderId="83" xfId="3" applyFont="1" applyFill="1" applyBorder="1" applyAlignment="1">
      <alignment horizontal="center" vertical="center" shrinkToFit="1"/>
    </xf>
    <xf numFmtId="0" fontId="8" fillId="2" borderId="25" xfId="3" applyFont="1" applyFill="1" applyBorder="1" applyAlignment="1">
      <alignment horizontal="center" vertical="center" shrinkToFit="1"/>
    </xf>
    <xf numFmtId="49" fontId="8" fillId="2" borderId="98" xfId="3" applyNumberFormat="1" applyFont="1" applyFill="1" applyBorder="1" applyAlignment="1">
      <alignment horizontal="center" vertical="center" shrinkToFit="1"/>
    </xf>
    <xf numFmtId="49" fontId="8" fillId="2" borderId="25" xfId="3" applyNumberFormat="1" applyFont="1" applyFill="1" applyBorder="1" applyAlignment="1">
      <alignment horizontal="center" vertical="center" shrinkToFit="1"/>
    </xf>
    <xf numFmtId="49" fontId="8" fillId="2" borderId="101" xfId="3" applyNumberFormat="1" applyFont="1" applyFill="1" applyBorder="1" applyAlignment="1">
      <alignment horizontal="center" vertical="center" shrinkToFit="1"/>
    </xf>
    <xf numFmtId="179" fontId="8" fillId="2" borderId="25" xfId="3" applyNumberFormat="1" applyFont="1" applyFill="1" applyBorder="1" applyAlignment="1">
      <alignment horizontal="right" vertical="center"/>
    </xf>
    <xf numFmtId="179" fontId="8" fillId="2" borderId="37" xfId="3" applyNumberFormat="1" applyFont="1" applyFill="1" applyBorder="1" applyAlignment="1">
      <alignment horizontal="right" vertical="center"/>
    </xf>
    <xf numFmtId="178" fontId="8" fillId="2" borderId="97" xfId="3" applyNumberFormat="1" applyFont="1" applyFill="1" applyBorder="1" applyAlignment="1">
      <alignment horizontal="right" vertical="center"/>
    </xf>
    <xf numFmtId="180" fontId="8" fillId="0" borderId="97" xfId="3" applyNumberFormat="1" applyFont="1" applyBorder="1" applyAlignment="1">
      <alignment horizontal="right" vertical="center"/>
    </xf>
    <xf numFmtId="180" fontId="8" fillId="0" borderId="74" xfId="3" applyNumberFormat="1" applyFont="1" applyBorder="1" applyAlignment="1">
      <alignment horizontal="right" vertical="center"/>
    </xf>
    <xf numFmtId="0" fontId="8" fillId="2" borderId="102" xfId="3" applyFont="1" applyFill="1" applyBorder="1" applyAlignment="1">
      <alignment horizontal="center" vertical="center" shrinkToFit="1"/>
    </xf>
    <xf numFmtId="0" fontId="8" fillId="2" borderId="103" xfId="3" applyFont="1" applyFill="1" applyBorder="1" applyAlignment="1">
      <alignment horizontal="center" vertical="center" shrinkToFit="1"/>
    </xf>
    <xf numFmtId="49" fontId="8" fillId="2" borderId="104" xfId="3" applyNumberFormat="1" applyFont="1" applyFill="1" applyBorder="1" applyAlignment="1">
      <alignment horizontal="center" vertical="center" shrinkToFit="1"/>
    </xf>
    <xf numFmtId="49" fontId="8" fillId="2" borderId="103" xfId="3" applyNumberFormat="1" applyFont="1" applyFill="1" applyBorder="1" applyAlignment="1">
      <alignment horizontal="center" vertical="center" shrinkToFit="1"/>
    </xf>
    <xf numFmtId="49" fontId="8" fillId="2" borderId="105" xfId="3" applyNumberFormat="1" applyFont="1" applyFill="1" applyBorder="1" applyAlignment="1">
      <alignment horizontal="center" vertical="center" shrinkToFit="1"/>
    </xf>
    <xf numFmtId="179" fontId="8" fillId="2" borderId="103" xfId="3" applyNumberFormat="1" applyFont="1" applyFill="1" applyBorder="1" applyAlignment="1">
      <alignment horizontal="right" vertical="center"/>
    </xf>
    <xf numFmtId="179" fontId="8" fillId="2" borderId="106" xfId="3" applyNumberFormat="1" applyFont="1" applyFill="1" applyBorder="1" applyAlignment="1">
      <alignment horizontal="right" vertical="center"/>
    </xf>
    <xf numFmtId="0" fontId="8" fillId="0" borderId="107" xfId="3" applyFont="1" applyBorder="1" applyAlignment="1">
      <alignment horizontal="right" vertical="center" shrinkToFit="1"/>
    </xf>
    <xf numFmtId="0" fontId="8" fillId="0" borderId="97" xfId="3" applyFont="1" applyBorder="1" applyAlignment="1">
      <alignment horizontal="right" vertical="center" shrinkToFit="1"/>
    </xf>
    <xf numFmtId="0" fontId="8" fillId="8" borderId="97" xfId="3" applyFont="1" applyFill="1" applyBorder="1" applyAlignment="1">
      <alignment horizontal="center" vertical="center" shrinkToFit="1"/>
    </xf>
    <xf numFmtId="49" fontId="8" fillId="0" borderId="78" xfId="3" applyNumberFormat="1" applyFont="1" applyBorder="1" applyAlignment="1">
      <alignment horizontal="center" vertical="center"/>
    </xf>
    <xf numFmtId="49" fontId="8" fillId="0" borderId="76" xfId="3" applyNumberFormat="1" applyFont="1" applyBorder="1" applyAlignment="1">
      <alignment horizontal="center" vertical="center"/>
    </xf>
    <xf numFmtId="49" fontId="8" fillId="0" borderId="40" xfId="3" applyNumberFormat="1" applyFont="1" applyBorder="1" applyAlignment="1">
      <alignment horizontal="center" vertical="center"/>
    </xf>
    <xf numFmtId="49" fontId="8" fillId="0" borderId="77" xfId="3" applyNumberFormat="1" applyFont="1" applyBorder="1" applyAlignment="1">
      <alignment horizontal="center" vertical="center"/>
    </xf>
    <xf numFmtId="49" fontId="8" fillId="0" borderId="75" xfId="3" applyNumberFormat="1" applyFont="1" applyBorder="1" applyAlignment="1">
      <alignment horizontal="center" vertical="center"/>
    </xf>
    <xf numFmtId="49" fontId="8" fillId="0" borderId="72" xfId="3" applyNumberFormat="1" applyFont="1" applyBorder="1" applyAlignment="1">
      <alignment horizontal="center" vertical="center"/>
    </xf>
    <xf numFmtId="49" fontId="8" fillId="0" borderId="69" xfId="3" applyNumberFormat="1" applyFont="1" applyBorder="1" applyAlignment="1">
      <alignment horizontal="center" vertical="center"/>
    </xf>
    <xf numFmtId="178" fontId="10" fillId="0" borderId="71" xfId="3" applyNumberFormat="1" applyFont="1" applyBorder="1" applyAlignment="1">
      <alignment horizontal="center" vertical="center" shrinkToFit="1"/>
    </xf>
    <xf numFmtId="178" fontId="10" fillId="0" borderId="67" xfId="3" applyNumberFormat="1" applyFont="1" applyBorder="1" applyAlignment="1">
      <alignment horizontal="center" vertical="center" shrinkToFit="1"/>
    </xf>
    <xf numFmtId="49" fontId="10" fillId="0" borderId="75" xfId="3" applyNumberFormat="1" applyFont="1" applyBorder="1" applyAlignment="1">
      <alignment horizontal="center" vertical="center" shrinkToFit="1"/>
    </xf>
    <xf numFmtId="49" fontId="10" fillId="0" borderId="65" xfId="3" applyNumberFormat="1" applyFont="1" applyBorder="1" applyAlignment="1">
      <alignment horizontal="center" vertical="center" shrinkToFit="1"/>
    </xf>
    <xf numFmtId="49" fontId="10" fillId="0" borderId="108" xfId="3" applyNumberFormat="1" applyFont="1" applyBorder="1" applyAlignment="1">
      <alignment horizontal="center" vertical="center"/>
    </xf>
    <xf numFmtId="49" fontId="10" fillId="0" borderId="95" xfId="3" applyNumberFormat="1" applyFont="1" applyBorder="1" applyAlignment="1">
      <alignment horizontal="center" vertical="center"/>
    </xf>
    <xf numFmtId="49" fontId="10" fillId="8" borderId="83" xfId="3" applyNumberFormat="1" applyFont="1" applyFill="1" applyBorder="1" applyAlignment="1">
      <alignment horizontal="center" vertical="center" shrinkToFit="1"/>
    </xf>
    <xf numFmtId="49" fontId="10" fillId="8" borderId="37" xfId="3" applyNumberFormat="1" applyFont="1" applyFill="1" applyBorder="1" applyAlignment="1">
      <alignment horizontal="center" vertical="center" shrinkToFit="1"/>
    </xf>
    <xf numFmtId="49" fontId="21" fillId="0" borderId="39" xfId="3" applyNumberFormat="1" applyFont="1" applyBorder="1" applyAlignment="1">
      <alignment horizontal="center" vertical="center" wrapText="1"/>
    </xf>
    <xf numFmtId="49" fontId="21" fillId="0" borderId="5" xfId="3" applyNumberFormat="1" applyFont="1" applyBorder="1" applyAlignment="1">
      <alignment horizontal="center" vertical="center" wrapText="1"/>
    </xf>
    <xf numFmtId="49" fontId="21" fillId="0" borderId="2" xfId="3" applyNumberFormat="1" applyFont="1" applyBorder="1" applyAlignment="1">
      <alignment horizontal="center" vertical="center" wrapText="1"/>
    </xf>
    <xf numFmtId="49" fontId="21" fillId="0" borderId="7" xfId="3" applyNumberFormat="1" applyFont="1" applyBorder="1" applyAlignment="1">
      <alignment horizontal="center" vertical="center" wrapText="1"/>
    </xf>
    <xf numFmtId="49" fontId="10" fillId="8" borderId="102" xfId="3" applyNumberFormat="1" applyFont="1" applyFill="1" applyBorder="1" applyAlignment="1">
      <alignment horizontal="center" vertical="center" shrinkToFit="1"/>
    </xf>
    <xf numFmtId="49" fontId="10" fillId="8" borderId="106" xfId="3" applyNumberFormat="1" applyFont="1" applyFill="1" applyBorder="1" applyAlignment="1">
      <alignment horizontal="center" vertical="center" shrinkToFit="1"/>
    </xf>
    <xf numFmtId="49" fontId="10" fillId="8" borderId="87" xfId="3" applyNumberFormat="1" applyFont="1" applyFill="1" applyBorder="1" applyAlignment="1">
      <alignment horizontal="center" vertical="center" shrinkToFit="1"/>
    </xf>
    <xf numFmtId="49" fontId="10" fillId="8" borderId="89" xfId="3" applyNumberFormat="1" applyFont="1" applyFill="1" applyBorder="1" applyAlignment="1">
      <alignment horizontal="center" vertical="center" shrinkToFit="1"/>
    </xf>
    <xf numFmtId="178" fontId="10" fillId="0" borderId="75" xfId="3" applyNumberFormat="1" applyFont="1" applyBorder="1" applyAlignment="1">
      <alignment horizontal="center" vertical="center" shrinkToFit="1"/>
    </xf>
    <xf numFmtId="178" fontId="10" fillId="0" borderId="65" xfId="3" applyNumberFormat="1" applyFont="1" applyBorder="1" applyAlignment="1">
      <alignment horizontal="center" vertical="center" shrinkToFit="1"/>
    </xf>
    <xf numFmtId="49" fontId="21" fillId="0" borderId="25" xfId="3" applyNumberFormat="1" applyFont="1" applyBorder="1" applyAlignment="1">
      <alignment horizontal="center" vertical="center" shrinkToFit="1"/>
    </xf>
    <xf numFmtId="49" fontId="21" fillId="0" borderId="37" xfId="3" applyNumberFormat="1" applyFont="1" applyBorder="1" applyAlignment="1">
      <alignment horizontal="center" vertical="center" shrinkToFit="1"/>
    </xf>
    <xf numFmtId="49" fontId="21" fillId="0" borderId="103" xfId="3" applyNumberFormat="1" applyFont="1" applyBorder="1" applyAlignment="1">
      <alignment horizontal="center" vertical="center" shrinkToFit="1"/>
    </xf>
    <xf numFmtId="49" fontId="21" fillId="0" borderId="106" xfId="3" applyNumberFormat="1" applyFont="1" applyBorder="1" applyAlignment="1">
      <alignment horizontal="center" vertical="center" shrinkToFit="1"/>
    </xf>
    <xf numFmtId="178" fontId="10" fillId="0" borderId="72" xfId="3" applyNumberFormat="1" applyFont="1" applyBorder="1" applyAlignment="1">
      <alignment horizontal="center" vertical="center" shrinkToFit="1"/>
    </xf>
    <xf numFmtId="178" fontId="10" fillId="0" borderId="69" xfId="3" applyNumberFormat="1" applyFont="1" applyBorder="1" applyAlignment="1">
      <alignment horizontal="center" vertical="center" shrinkToFit="1"/>
    </xf>
    <xf numFmtId="49" fontId="21" fillId="0" borderId="88" xfId="3" applyNumberFormat="1" applyFont="1" applyBorder="1" applyAlignment="1">
      <alignment horizontal="center" vertical="center" shrinkToFit="1"/>
    </xf>
    <xf numFmtId="49" fontId="21" fillId="0" borderId="89" xfId="3" applyNumberFormat="1" applyFont="1" applyBorder="1" applyAlignment="1">
      <alignment horizontal="center" vertical="center" shrinkToFit="1"/>
    </xf>
    <xf numFmtId="49" fontId="10" fillId="0" borderId="78" xfId="3" applyNumberFormat="1" applyFont="1" applyBorder="1" applyAlignment="1">
      <alignment horizontal="center" vertical="center"/>
    </xf>
    <xf numFmtId="49" fontId="10" fillId="0" borderId="1" xfId="3" applyNumberFormat="1" applyFont="1" applyBorder="1" applyAlignment="1">
      <alignment horizontal="center" vertical="center"/>
    </xf>
    <xf numFmtId="49" fontId="10" fillId="0" borderId="5" xfId="3" applyNumberFormat="1" applyFont="1" applyBorder="1" applyAlignment="1">
      <alignment horizontal="center" vertical="center"/>
    </xf>
    <xf numFmtId="49" fontId="10" fillId="0" borderId="40" xfId="3" applyNumberFormat="1" applyFont="1" applyBorder="1" applyAlignment="1">
      <alignment horizontal="center" vertical="center"/>
    </xf>
    <xf numFmtId="49" fontId="10" fillId="0" borderId="3" xfId="3" applyNumberFormat="1" applyFont="1" applyBorder="1" applyAlignment="1">
      <alignment horizontal="center" vertical="center"/>
    </xf>
    <xf numFmtId="49" fontId="10" fillId="0" borderId="7" xfId="3" applyNumberFormat="1" applyFont="1" applyBorder="1" applyAlignment="1">
      <alignment horizontal="center" vertical="center"/>
    </xf>
    <xf numFmtId="0" fontId="24" fillId="0" borderId="86" xfId="0" applyFont="1" applyBorder="1" applyAlignment="1">
      <alignment horizontal="center" vertical="center"/>
    </xf>
    <xf numFmtId="0" fontId="24" fillId="0" borderId="84" xfId="0" applyFont="1" applyBorder="1" applyAlignment="1">
      <alignment horizontal="center" vertical="center"/>
    </xf>
    <xf numFmtId="0" fontId="27" fillId="0" borderId="14" xfId="0" applyFont="1" applyBorder="1" applyAlignment="1">
      <alignment horizontal="center" vertical="top" shrinkToFit="1"/>
    </xf>
    <xf numFmtId="0" fontId="27" fillId="0" borderId="0" xfId="0" applyFont="1" applyAlignment="1">
      <alignment horizontal="center" vertical="top" shrinkToFit="1"/>
    </xf>
    <xf numFmtId="0" fontId="27" fillId="0" borderId="1" xfId="0" applyFont="1" applyBorder="1" applyAlignment="1">
      <alignment horizontal="left" vertical="top" wrapText="1"/>
    </xf>
    <xf numFmtId="0" fontId="27" fillId="0" borderId="76" xfId="0" applyFont="1" applyBorder="1" applyAlignment="1">
      <alignment horizontal="left" vertical="top" wrapText="1"/>
    </xf>
    <xf numFmtId="0" fontId="27" fillId="0" borderId="24" xfId="0" applyFont="1" applyBorder="1" applyAlignment="1">
      <alignment horizontal="left" vertical="top" wrapText="1"/>
    </xf>
    <xf numFmtId="0" fontId="27" fillId="0" borderId="104" xfId="0" applyFont="1" applyBorder="1" applyAlignment="1">
      <alignment horizontal="center" vertical="top" wrapText="1"/>
    </xf>
    <xf numFmtId="0" fontId="27" fillId="0" borderId="103" xfId="0" applyFont="1" applyBorder="1" applyAlignment="1">
      <alignment horizontal="center" vertical="top" wrapText="1"/>
    </xf>
    <xf numFmtId="0" fontId="27" fillId="0" borderId="106" xfId="0" applyFont="1" applyBorder="1" applyAlignment="1">
      <alignment horizontal="center" vertical="top" wrapText="1"/>
    </xf>
    <xf numFmtId="0" fontId="27" fillId="0" borderId="98" xfId="0" applyFont="1" applyBorder="1" applyAlignment="1">
      <alignment horizontal="center" vertical="top" wrapText="1"/>
    </xf>
    <xf numFmtId="0" fontId="27" fillId="0" borderId="25" xfId="0" applyFont="1" applyBorder="1" applyAlignment="1">
      <alignment horizontal="center" vertical="top" wrapText="1"/>
    </xf>
    <xf numFmtId="0" fontId="27" fillId="0" borderId="37" xfId="0" applyFont="1" applyBorder="1" applyAlignment="1">
      <alignment horizontal="center" vertical="top" wrapText="1"/>
    </xf>
    <xf numFmtId="0" fontId="27" fillId="0" borderId="98" xfId="0" applyFont="1" applyBorder="1" applyAlignment="1">
      <alignment horizontal="center" vertical="top" wrapText="1" shrinkToFit="1"/>
    </xf>
    <xf numFmtId="0" fontId="27" fillId="0" borderId="25" xfId="0" applyFont="1" applyBorder="1" applyAlignment="1">
      <alignment horizontal="center" vertical="top" wrapText="1" shrinkToFit="1"/>
    </xf>
    <xf numFmtId="0" fontId="27" fillId="0" borderId="37" xfId="0" applyFont="1" applyBorder="1" applyAlignment="1">
      <alignment horizontal="center" vertical="top" wrapText="1" shrinkToFit="1"/>
    </xf>
    <xf numFmtId="49" fontId="45" fillId="5" borderId="39" xfId="0" applyNumberFormat="1" applyFont="1" applyFill="1" applyBorder="1" applyAlignment="1">
      <alignment horizontal="center" vertical="center" shrinkToFit="1"/>
    </xf>
    <xf numFmtId="49" fontId="45" fillId="5" borderId="0" xfId="0" applyNumberFormat="1" applyFont="1" applyFill="1" applyAlignment="1">
      <alignment horizontal="center" vertical="center" shrinkToFit="1"/>
    </xf>
    <xf numFmtId="0" fontId="45" fillId="0" borderId="0" xfId="0" applyFont="1" applyAlignment="1">
      <alignment horizontal="center" vertical="center"/>
    </xf>
    <xf numFmtId="0" fontId="45" fillId="0" borderId="8"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8" xfId="0" applyFont="1" applyBorder="1" applyAlignment="1">
      <alignment horizontal="left" vertical="center" shrinkToFit="1"/>
    </xf>
    <xf numFmtId="0" fontId="24" fillId="0" borderId="89" xfId="0" applyFont="1" applyBorder="1" applyAlignment="1">
      <alignment horizontal="left" vertical="center" shrinkToFit="1"/>
    </xf>
    <xf numFmtId="0" fontId="27" fillId="0" borderId="99" xfId="0" applyFont="1" applyBorder="1" applyAlignment="1">
      <alignment horizontal="center" vertical="top" wrapText="1" shrinkToFit="1"/>
    </xf>
    <xf numFmtId="0" fontId="27" fillId="0" borderId="88" xfId="0" applyFont="1" applyBorder="1" applyAlignment="1">
      <alignment horizontal="center" vertical="top" wrapText="1" shrinkToFit="1"/>
    </xf>
    <xf numFmtId="0" fontId="27" fillId="0" borderId="89" xfId="0" applyFont="1" applyBorder="1" applyAlignment="1">
      <alignment horizontal="center" vertical="top" wrapText="1" shrinkToFit="1"/>
    </xf>
    <xf numFmtId="49" fontId="45" fillId="5" borderId="4" xfId="0" applyNumberFormat="1" applyFont="1" applyFill="1" applyBorder="1" applyAlignment="1">
      <alignment horizontal="center" vertical="center" shrinkToFit="1"/>
    </xf>
    <xf numFmtId="0" fontId="36" fillId="0" borderId="16" xfId="0" applyFont="1" applyBorder="1" applyAlignment="1">
      <alignment horizontal="center" vertical="top" textRotation="255"/>
    </xf>
    <xf numFmtId="0" fontId="36" fillId="0" borderId="12" xfId="0" applyFont="1" applyBorder="1" applyAlignment="1">
      <alignment horizontal="center" vertical="top" textRotation="255"/>
    </xf>
    <xf numFmtId="0" fontId="36" fillId="0" borderId="11" xfId="0" applyFont="1" applyBorder="1" applyAlignment="1">
      <alignment horizontal="center" vertical="top" textRotation="255"/>
    </xf>
    <xf numFmtId="49" fontId="36" fillId="0" borderId="34" xfId="0" applyNumberFormat="1" applyFont="1" applyBorder="1" applyAlignment="1">
      <alignment horizontal="center" vertical="center"/>
    </xf>
    <xf numFmtId="49" fontId="36" fillId="0" borderId="17" xfId="0" applyNumberFormat="1" applyFont="1" applyBorder="1" applyAlignment="1">
      <alignment horizontal="center" vertical="center"/>
    </xf>
    <xf numFmtId="49" fontId="36" fillId="0" borderId="18" xfId="0" applyNumberFormat="1" applyFont="1" applyBorder="1" applyAlignment="1">
      <alignment horizontal="center" vertical="center"/>
    </xf>
    <xf numFmtId="0" fontId="27" fillId="0" borderId="34" xfId="0" applyFont="1" applyBorder="1" applyAlignment="1">
      <alignment horizontal="left" vertical="top" wrapText="1"/>
    </xf>
    <xf numFmtId="0" fontId="24" fillId="0" borderId="62" xfId="0" applyFont="1" applyBorder="1" applyAlignment="1">
      <alignment horizontal="center" vertical="center"/>
    </xf>
    <xf numFmtId="0" fontId="24" fillId="0" borderId="46" xfId="0" applyFont="1" applyBorder="1" applyAlignment="1">
      <alignment horizontal="center" vertical="center"/>
    </xf>
    <xf numFmtId="0" fontId="24" fillId="0" borderId="63" xfId="0" applyFont="1" applyBorder="1" applyAlignment="1">
      <alignment horizontal="center" vertical="center"/>
    </xf>
    <xf numFmtId="0" fontId="27" fillId="0" borderId="109" xfId="0" applyFont="1" applyBorder="1" applyAlignment="1">
      <alignment horizontal="center" vertical="top" wrapText="1" shrinkToFit="1"/>
    </xf>
    <xf numFmtId="0" fontId="27" fillId="0" borderId="84" xfId="0" applyFont="1" applyBorder="1" applyAlignment="1">
      <alignment horizontal="center" vertical="top" wrapText="1" shrinkToFit="1"/>
    </xf>
    <xf numFmtId="0" fontId="27" fillId="0" borderId="85" xfId="0" applyFont="1" applyBorder="1" applyAlignment="1">
      <alignment horizontal="center" vertical="top" wrapText="1" shrinkToFit="1"/>
    </xf>
    <xf numFmtId="0" fontId="29" fillId="0" borderId="33" xfId="0" applyFont="1" applyBorder="1" applyAlignment="1">
      <alignment horizontal="center" vertical="center"/>
    </xf>
    <xf numFmtId="0" fontId="29" fillId="0" borderId="32" xfId="0" applyFont="1" applyBorder="1" applyAlignment="1">
      <alignment horizontal="center" vertical="center"/>
    </xf>
    <xf numFmtId="0" fontId="29" fillId="0" borderId="31" xfId="0" applyFont="1" applyBorder="1" applyAlignment="1">
      <alignment horizontal="center" vertical="center"/>
    </xf>
    <xf numFmtId="0" fontId="29" fillId="0" borderId="42" xfId="0" applyFont="1" applyBorder="1" applyAlignment="1">
      <alignment horizontal="center" vertical="center"/>
    </xf>
    <xf numFmtId="0" fontId="27" fillId="0" borderId="34" xfId="0" applyFont="1" applyBorder="1" applyAlignment="1">
      <alignment horizontal="center" vertical="center" textRotation="255" wrapText="1"/>
    </xf>
    <xf numFmtId="0" fontId="27" fillId="0" borderId="81" xfId="0" applyFont="1" applyBorder="1" applyAlignment="1">
      <alignment horizontal="center" vertical="center" textRotation="255" wrapText="1"/>
    </xf>
    <xf numFmtId="0" fontId="27" fillId="0" borderId="14" xfId="0" applyFont="1" applyBorder="1" applyAlignment="1">
      <alignment horizontal="center" vertical="center" textRotation="255" wrapText="1"/>
    </xf>
    <xf numFmtId="0" fontId="27" fillId="0" borderId="24" xfId="0" applyFont="1" applyBorder="1" applyAlignment="1">
      <alignment horizontal="center" vertical="center" textRotation="255" wrapText="1"/>
    </xf>
    <xf numFmtId="0" fontId="27" fillId="0" borderId="15" xfId="0" applyFont="1" applyBorder="1" applyAlignment="1">
      <alignment horizontal="center" vertical="center" textRotation="255" wrapText="1"/>
    </xf>
    <xf numFmtId="0" fontId="27" fillId="0" borderId="77" xfId="0" applyFont="1" applyBorder="1" applyAlignment="1">
      <alignment horizontal="center" vertical="center" textRotation="255" wrapText="1"/>
    </xf>
    <xf numFmtId="0" fontId="44" fillId="0" borderId="16" xfId="0" applyFont="1" applyBorder="1" applyAlignment="1">
      <alignment horizontal="center" vertical="top" textRotation="255" shrinkToFit="1"/>
    </xf>
    <xf numFmtId="0" fontId="44" fillId="0" borderId="12" xfId="0" applyFont="1" applyBorder="1" applyAlignment="1">
      <alignment horizontal="center" vertical="top" textRotation="255" shrinkToFit="1"/>
    </xf>
    <xf numFmtId="0" fontId="44" fillId="0" borderId="11" xfId="0" applyFont="1" applyBorder="1" applyAlignment="1">
      <alignment horizontal="center" vertical="top" textRotation="255" shrinkToFit="1"/>
    </xf>
    <xf numFmtId="49" fontId="44" fillId="0" borderId="10" xfId="0" applyNumberFormat="1" applyFont="1" applyBorder="1" applyAlignment="1">
      <alignment horizontal="left" vertical="top" wrapText="1"/>
    </xf>
    <xf numFmtId="49" fontId="44" fillId="0" borderId="12" xfId="0" applyNumberFormat="1" applyFont="1" applyBorder="1" applyAlignment="1">
      <alignment horizontal="left" vertical="top" wrapText="1"/>
    </xf>
    <xf numFmtId="49" fontId="44" fillId="0" borderId="13" xfId="0" applyNumberFormat="1" applyFont="1" applyBorder="1" applyAlignment="1">
      <alignment horizontal="left" vertical="top" wrapText="1"/>
    </xf>
    <xf numFmtId="0" fontId="24" fillId="0" borderId="110" xfId="0" applyFont="1" applyBorder="1" applyAlignment="1">
      <alignment horizontal="left" vertical="center" shrinkToFit="1"/>
    </xf>
    <xf numFmtId="0" fontId="24" fillId="0" borderId="111" xfId="0" applyFont="1" applyBorder="1" applyAlignment="1">
      <alignment horizontal="left" vertical="center" shrinkToFit="1"/>
    </xf>
    <xf numFmtId="0" fontId="24" fillId="0" borderId="41" xfId="0" applyFont="1" applyBorder="1" applyAlignment="1">
      <alignment horizontal="center" vertical="center" textRotation="255"/>
    </xf>
    <xf numFmtId="0" fontId="24" fillId="0" borderId="112" xfId="0" applyFont="1" applyBorder="1" applyAlignment="1">
      <alignment horizontal="center" vertical="center" textRotation="255"/>
    </xf>
    <xf numFmtId="0" fontId="24" fillId="0" borderId="110" xfId="0" applyFont="1" applyBorder="1" applyAlignment="1">
      <alignment vertical="center" shrinkToFit="1"/>
    </xf>
    <xf numFmtId="0" fontId="0" fillId="0" borderId="110" xfId="0" applyBorder="1" applyAlignment="1">
      <alignment vertical="center" shrinkToFit="1"/>
    </xf>
    <xf numFmtId="0" fontId="0" fillId="0" borderId="111" xfId="0" applyBorder="1" applyAlignment="1">
      <alignment vertical="center" shrinkToFi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176" fontId="23" fillId="0" borderId="0" xfId="0" applyNumberFormat="1" applyFont="1" applyAlignment="1">
      <alignment horizontal="left" vertical="center"/>
    </xf>
    <xf numFmtId="0" fontId="24" fillId="0" borderId="34" xfId="0" applyFont="1" applyBorder="1" applyAlignment="1">
      <alignment horizontal="left" vertical="top" wrapText="1"/>
    </xf>
    <xf numFmtId="0" fontId="24" fillId="0" borderId="16"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2" fillId="0" borderId="39"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4" fillId="0" borderId="84" xfId="0" applyFont="1" applyBorder="1" applyAlignment="1">
      <alignment horizontal="left" vertical="center" shrinkToFit="1"/>
    </xf>
    <xf numFmtId="0" fontId="24" fillId="0" borderId="85" xfId="0" applyFont="1" applyBorder="1" applyAlignment="1">
      <alignment horizontal="left" vertical="center" shrinkToFit="1"/>
    </xf>
    <xf numFmtId="49" fontId="45" fillId="0" borderId="39" xfId="0" applyNumberFormat="1" applyFont="1" applyBorder="1" applyAlignment="1">
      <alignment horizontal="left" vertical="top" wrapText="1"/>
    </xf>
    <xf numFmtId="49" fontId="45" fillId="0" borderId="1" xfId="0" applyNumberFormat="1" applyFont="1" applyBorder="1" applyAlignment="1">
      <alignment horizontal="left" vertical="top" wrapText="1"/>
    </xf>
    <xf numFmtId="49" fontId="45" fillId="0" borderId="20" xfId="0" applyNumberFormat="1" applyFont="1" applyBorder="1" applyAlignment="1">
      <alignment horizontal="left" vertical="top" wrapText="1"/>
    </xf>
    <xf numFmtId="0" fontId="45" fillId="0" borderId="10" xfId="0" applyFont="1" applyBorder="1" applyAlignment="1">
      <alignment horizontal="left" vertical="top" wrapText="1"/>
    </xf>
    <xf numFmtId="0" fontId="45" fillId="0" borderId="12" xfId="0" applyFont="1" applyBorder="1" applyAlignment="1">
      <alignment horizontal="left" vertical="top" wrapText="1"/>
    </xf>
    <xf numFmtId="0" fontId="24" fillId="0" borderId="1" xfId="0" applyFont="1" applyBorder="1" applyAlignment="1">
      <alignment horizontal="center" vertical="top"/>
    </xf>
    <xf numFmtId="0" fontId="24" fillId="0" borderId="5" xfId="0" applyFont="1" applyBorder="1" applyAlignment="1">
      <alignment horizontal="center" vertical="top"/>
    </xf>
    <xf numFmtId="0" fontId="24" fillId="0" borderId="0" xfId="0" applyFont="1" applyAlignment="1">
      <alignment horizontal="center" vertical="top"/>
    </xf>
    <xf numFmtId="0" fontId="24" fillId="0" borderId="6" xfId="0" applyFont="1" applyBorder="1" applyAlignment="1">
      <alignment horizontal="center" vertical="top"/>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7" fillId="0" borderId="35"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112" xfId="0" applyFont="1" applyBorder="1" applyAlignment="1">
      <alignment horizontal="center" vertical="center" wrapText="1"/>
    </xf>
    <xf numFmtId="0" fontId="27" fillId="0" borderId="79" xfId="0" applyFont="1" applyBorder="1" applyAlignment="1">
      <alignment horizontal="center" vertical="center" wrapText="1"/>
    </xf>
    <xf numFmtId="0" fontId="24" fillId="0" borderId="35" xfId="0" applyFont="1" applyBorder="1" applyAlignment="1">
      <alignment horizontal="left" vertical="center" wrapText="1"/>
    </xf>
    <xf numFmtId="0" fontId="24" fillId="0" borderId="14" xfId="0" applyFont="1" applyBorder="1" applyAlignment="1">
      <alignment horizontal="left" vertical="center" wrapText="1"/>
    </xf>
    <xf numFmtId="0" fontId="27" fillId="0" borderId="113" xfId="0" applyFont="1" applyBorder="1" applyAlignment="1">
      <alignment horizontal="left" vertical="top" wrapText="1"/>
    </xf>
    <xf numFmtId="0" fontId="27" fillId="0" borderId="29" xfId="0" applyFont="1" applyBorder="1" applyAlignment="1">
      <alignment horizontal="left" vertical="top" wrapText="1"/>
    </xf>
    <xf numFmtId="0" fontId="27" fillId="0" borderId="114" xfId="0" applyFont="1" applyBorder="1" applyAlignment="1">
      <alignment horizontal="left" vertical="top"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7" fillId="0" borderId="115" xfId="0" applyFont="1" applyBorder="1" applyAlignment="1">
      <alignment horizontal="center" vertical="center" wrapText="1"/>
    </xf>
    <xf numFmtId="0" fontId="24" fillId="5" borderId="64" xfId="0" applyFont="1" applyFill="1" applyBorder="1" applyAlignment="1">
      <alignment horizontal="left" vertical="center"/>
    </xf>
    <xf numFmtId="0" fontId="24" fillId="5" borderId="116" xfId="0" applyFont="1" applyFill="1" applyBorder="1" applyAlignment="1">
      <alignment horizontal="left" vertical="center"/>
    </xf>
    <xf numFmtId="0" fontId="24" fillId="5" borderId="57" xfId="0" applyFont="1" applyFill="1" applyBorder="1" applyAlignment="1">
      <alignment horizontal="left" vertical="center"/>
    </xf>
    <xf numFmtId="0" fontId="24" fillId="5" borderId="121" xfId="0" applyFont="1" applyFill="1" applyBorder="1" applyAlignment="1">
      <alignment horizontal="left" vertical="center"/>
    </xf>
    <xf numFmtId="0" fontId="24" fillId="0" borderId="64"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7" xfId="0" applyFont="1" applyBorder="1">
      <alignment vertical="center"/>
    </xf>
    <xf numFmtId="0" fontId="24" fillId="0" borderId="64" xfId="0" applyFont="1" applyBorder="1" applyAlignment="1">
      <alignment horizontal="left" vertical="top"/>
    </xf>
    <xf numFmtId="0" fontId="24" fillId="0" borderId="64" xfId="0" applyFont="1" applyBorder="1" applyAlignment="1">
      <alignment horizontal="left" vertical="center" wrapText="1"/>
    </xf>
    <xf numFmtId="0" fontId="24" fillId="0" borderId="64" xfId="0" applyFont="1" applyBorder="1" applyAlignment="1">
      <alignment horizontal="left" vertical="center"/>
    </xf>
    <xf numFmtId="0" fontId="24" fillId="5" borderId="29" xfId="0" applyFont="1" applyFill="1" applyBorder="1" applyAlignment="1">
      <alignment horizontal="right" vertical="center"/>
    </xf>
    <xf numFmtId="0" fontId="24" fillId="0" borderId="29" xfId="0" applyFont="1" applyBorder="1" applyAlignment="1">
      <alignment horizontal="center" vertical="center"/>
    </xf>
    <xf numFmtId="177" fontId="24" fillId="5" borderId="29" xfId="0" applyNumberFormat="1" applyFont="1" applyFill="1" applyBorder="1" applyAlignment="1">
      <alignment horizontal="center" vertical="center"/>
    </xf>
    <xf numFmtId="177" fontId="24" fillId="5" borderId="28" xfId="0" applyNumberFormat="1" applyFont="1" applyFill="1" applyBorder="1" applyAlignment="1">
      <alignment horizontal="center" vertical="center"/>
    </xf>
    <xf numFmtId="0" fontId="24" fillId="0" borderId="30" xfId="0" applyFont="1" applyBorder="1">
      <alignment vertical="center"/>
    </xf>
    <xf numFmtId="0" fontId="24" fillId="0" borderId="29" xfId="0" applyFont="1" applyBorder="1">
      <alignment vertical="center"/>
    </xf>
    <xf numFmtId="0" fontId="24" fillId="0" borderId="114" xfId="0" applyFont="1" applyBorder="1">
      <alignment vertical="center"/>
    </xf>
    <xf numFmtId="176" fontId="24" fillId="5" borderId="64" xfId="0" applyNumberFormat="1" applyFont="1" applyFill="1" applyBorder="1" applyAlignment="1">
      <alignment horizontal="center" vertical="center"/>
    </xf>
    <xf numFmtId="176" fontId="24" fillId="5" borderId="116" xfId="0" applyNumberFormat="1" applyFont="1" applyFill="1" applyBorder="1" applyAlignment="1">
      <alignment horizontal="center" vertical="center"/>
    </xf>
    <xf numFmtId="0" fontId="24" fillId="5" borderId="117" xfId="0" applyFont="1" applyFill="1" applyBorder="1" applyAlignment="1">
      <alignment horizontal="left" vertical="center"/>
    </xf>
    <xf numFmtId="0" fontId="24" fillId="5" borderId="118" xfId="0" applyFont="1" applyFill="1" applyBorder="1" applyAlignment="1">
      <alignment horizontal="left" vertical="center"/>
    </xf>
    <xf numFmtId="0" fontId="24" fillId="0" borderId="57" xfId="0" applyFont="1" applyBorder="1">
      <alignment vertical="center"/>
    </xf>
    <xf numFmtId="9" fontId="24" fillId="5" borderId="64" xfId="0" applyNumberFormat="1" applyFont="1" applyFill="1" applyBorder="1" applyAlignment="1">
      <alignment horizontal="center" vertical="center"/>
    </xf>
    <xf numFmtId="9" fontId="24" fillId="5" borderId="116" xfId="0" applyNumberFormat="1" applyFont="1" applyFill="1" applyBorder="1" applyAlignment="1">
      <alignment horizontal="center" vertical="center"/>
    </xf>
    <xf numFmtId="0" fontId="24" fillId="5" borderId="64" xfId="0" applyFont="1" applyFill="1" applyBorder="1" applyAlignment="1">
      <alignment horizontal="center" vertical="center"/>
    </xf>
    <xf numFmtId="0" fontId="24" fillId="5" borderId="116" xfId="0" applyFont="1" applyFill="1" applyBorder="1" applyAlignment="1">
      <alignment horizontal="center" vertical="center"/>
    </xf>
    <xf numFmtId="0" fontId="24" fillId="0" borderId="117" xfId="0" applyFont="1" applyBorder="1">
      <alignment vertical="center"/>
    </xf>
    <xf numFmtId="0" fontId="51" fillId="5" borderId="0" xfId="0" applyFont="1" applyFill="1" applyAlignment="1">
      <alignment horizontal="center" vertical="center"/>
    </xf>
    <xf numFmtId="0" fontId="24" fillId="5" borderId="119" xfId="0" applyFont="1" applyFill="1" applyBorder="1" applyAlignment="1">
      <alignment horizontal="left" vertical="center"/>
    </xf>
    <xf numFmtId="0" fontId="24" fillId="5" borderId="120" xfId="0" applyFont="1" applyFill="1" applyBorder="1" applyAlignment="1">
      <alignment horizontal="left" vertical="center"/>
    </xf>
    <xf numFmtId="0" fontId="27" fillId="0" borderId="64" xfId="0" applyFont="1" applyBorder="1" applyAlignment="1">
      <alignment horizontal="left" vertical="center" wrapText="1"/>
    </xf>
    <xf numFmtId="177" fontId="24" fillId="5" borderId="30" xfId="0" applyNumberFormat="1" applyFont="1" applyFill="1" applyBorder="1" applyAlignment="1">
      <alignment horizontal="center" vertical="center"/>
    </xf>
    <xf numFmtId="0" fontId="24" fillId="0" borderId="124" xfId="0" applyFont="1" applyBorder="1" applyAlignment="1">
      <alignment horizontal="center" vertical="center"/>
    </xf>
    <xf numFmtId="0" fontId="24" fillId="0" borderId="125" xfId="0" applyFont="1" applyBorder="1" applyAlignment="1">
      <alignment horizontal="center" vertical="center"/>
    </xf>
    <xf numFmtId="0" fontId="24" fillId="0" borderId="125" xfId="0" applyFont="1" applyBorder="1" applyAlignment="1">
      <alignment horizontal="left" vertical="center" wrapText="1"/>
    </xf>
    <xf numFmtId="0" fontId="24" fillId="0" borderId="57" xfId="0" applyFont="1" applyBorder="1" applyAlignment="1">
      <alignment horizontal="left" vertical="center" wrapText="1"/>
    </xf>
    <xf numFmtId="0" fontId="24" fillId="0" borderId="126" xfId="0" applyFont="1" applyBorder="1" applyAlignment="1">
      <alignment horizontal="center" vertical="center"/>
    </xf>
    <xf numFmtId="0" fontId="24" fillId="0" borderId="121" xfId="0" applyFont="1" applyBorder="1" applyAlignment="1">
      <alignment horizontal="center" vertical="center"/>
    </xf>
    <xf numFmtId="0" fontId="24" fillId="0" borderId="127" xfId="0" applyFont="1" applyBorder="1" applyAlignment="1">
      <alignment horizontal="center" vertical="top" textRotation="255"/>
    </xf>
    <xf numFmtId="0" fontId="24" fillId="0" borderId="119" xfId="0" applyFont="1" applyBorder="1" applyAlignment="1">
      <alignment horizontal="center" vertical="top" textRotation="255"/>
    </xf>
    <xf numFmtId="0" fontId="24" fillId="0" borderId="128" xfId="0" applyFont="1" applyBorder="1" applyAlignment="1">
      <alignment horizontal="center" vertical="top" textRotation="255"/>
    </xf>
    <xf numFmtId="0" fontId="24" fillId="0" borderId="64" xfId="0" applyFont="1" applyBorder="1" applyAlignment="1">
      <alignment horizontal="center" vertical="top" textRotation="255"/>
    </xf>
    <xf numFmtId="0" fontId="24" fillId="0" borderId="129" xfId="0" applyFont="1" applyBorder="1" applyAlignment="1">
      <alignment horizontal="center" vertical="top" textRotation="255"/>
    </xf>
    <xf numFmtId="0" fontId="24" fillId="0" borderId="117" xfId="0" applyFont="1" applyBorder="1" applyAlignment="1">
      <alignment horizontal="center" vertical="top" textRotation="255"/>
    </xf>
    <xf numFmtId="0" fontId="24" fillId="0" borderId="122" xfId="0" applyFont="1" applyBorder="1" applyAlignment="1">
      <alignment horizontal="left" vertical="center"/>
    </xf>
    <xf numFmtId="0" fontId="24" fillId="5" borderId="122" xfId="0" applyFont="1" applyFill="1" applyBorder="1" applyAlignment="1">
      <alignment horizontal="left" vertical="center"/>
    </xf>
    <xf numFmtId="0" fontId="24" fillId="5" borderId="123" xfId="0" applyFont="1" applyFill="1" applyBorder="1" applyAlignment="1">
      <alignment horizontal="left" vertical="center"/>
    </xf>
    <xf numFmtId="0" fontId="10" fillId="0" borderId="0" xfId="3" applyFont="1" applyAlignment="1">
      <alignment horizontal="left" vertical="top" wrapText="1"/>
    </xf>
    <xf numFmtId="0" fontId="30" fillId="0" borderId="0" xfId="0" applyFont="1" applyBorder="1" applyAlignment="1">
      <alignment horizontal="left" vertical="top" wrapText="1"/>
    </xf>
    <xf numFmtId="0" fontId="44" fillId="0" borderId="0" xfId="0" applyFont="1" applyBorder="1" applyAlignment="1">
      <alignment horizontal="left" vertical="top" wrapText="1"/>
    </xf>
    <xf numFmtId="0" fontId="50" fillId="0" borderId="0" xfId="0" applyFont="1" applyBorder="1" applyAlignment="1">
      <alignment horizontal="left" vertical="top" wrapText="1"/>
    </xf>
  </cellXfs>
  <cellStyles count="9">
    <cellStyle name="ハイパーリンク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86</xdr:col>
      <xdr:colOff>9525</xdr:colOff>
      <xdr:row>92</xdr:row>
      <xdr:rowOff>9525</xdr:rowOff>
    </xdr:from>
    <xdr:to>
      <xdr:col>87</xdr:col>
      <xdr:colOff>57150</xdr:colOff>
      <xdr:row>93</xdr:row>
      <xdr:rowOff>171450</xdr:rowOff>
    </xdr:to>
    <xdr:sp macro="" textlink="">
      <xdr:nvSpPr>
        <xdr:cNvPr id="3" name="左中かっこ 2">
          <a:extLst>
            <a:ext uri="{FF2B5EF4-FFF2-40B4-BE49-F238E27FC236}">
              <a16:creationId xmlns:a16="http://schemas.microsoft.com/office/drawing/2014/main" id="{DD8AC80E-AFDD-F73C-666D-09B505C0AAF2}"/>
            </a:ext>
          </a:extLst>
        </xdr:cNvPr>
        <xdr:cNvSpPr/>
      </xdr:nvSpPr>
      <xdr:spPr>
        <a:xfrm>
          <a:off x="8286750" y="23345775"/>
          <a:ext cx="142875" cy="352425"/>
        </a:xfrm>
        <a:prstGeom prst="leftBrace">
          <a:avLst/>
        </a:prstGeom>
        <a:ln>
          <a:solidFill>
            <a:srgbClr val="FFFF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8"/>
  <sheetViews>
    <sheetView tabSelected="1" view="pageBreakPreview" zoomScaleNormal="100" zoomScaleSheetLayoutView="100" workbookViewId="0">
      <selection activeCell="K23" sqref="K23"/>
    </sheetView>
  </sheetViews>
  <sheetFormatPr defaultRowHeight="15.95" customHeight="1" x14ac:dyDescent="0.15"/>
  <cols>
    <col min="1" max="1" width="2.875" style="95" customWidth="1"/>
    <col min="2" max="2" width="4.75" style="95" bestFit="1" customWidth="1"/>
    <col min="3" max="3" width="50.125" style="95" bestFit="1" customWidth="1"/>
    <col min="4" max="4" width="4.75" style="95" bestFit="1" customWidth="1"/>
    <col min="5" max="5" width="43.75" style="95" bestFit="1" customWidth="1"/>
    <col min="6" max="6" width="2.875" style="95" customWidth="1"/>
    <col min="7" max="7" width="3" style="95" customWidth="1"/>
    <col min="8" max="16384" width="9" style="95"/>
  </cols>
  <sheetData>
    <row r="2" spans="2:7" ht="15.95" customHeight="1" x14ac:dyDescent="0.15">
      <c r="C2" s="95" t="s">
        <v>481</v>
      </c>
    </row>
    <row r="3" spans="2:7" ht="15.95" customHeight="1" x14ac:dyDescent="0.15">
      <c r="B3" s="98" t="s">
        <v>289</v>
      </c>
      <c r="D3" s="97" t="s">
        <v>290</v>
      </c>
      <c r="G3" s="95" t="s">
        <v>18</v>
      </c>
    </row>
    <row r="4" spans="2:7" ht="15.95" customHeight="1" x14ac:dyDescent="0.15">
      <c r="B4" s="99" t="s">
        <v>274</v>
      </c>
      <c r="C4" s="100" t="s">
        <v>286</v>
      </c>
      <c r="D4" s="101" t="s">
        <v>17</v>
      </c>
      <c r="E4" s="102" t="s">
        <v>268</v>
      </c>
      <c r="G4" s="95" t="s">
        <v>482</v>
      </c>
    </row>
    <row r="5" spans="2:7" ht="15.95" customHeight="1" x14ac:dyDescent="0.15">
      <c r="B5" s="99" t="s">
        <v>274</v>
      </c>
      <c r="C5" s="100" t="s">
        <v>284</v>
      </c>
      <c r="D5" s="101" t="s">
        <v>17</v>
      </c>
      <c r="E5" s="102" t="s">
        <v>266</v>
      </c>
      <c r="F5" s="396"/>
      <c r="G5" s="396"/>
    </row>
    <row r="6" spans="2:7" ht="15.95" customHeight="1" x14ac:dyDescent="0.15">
      <c r="B6" s="99" t="s">
        <v>274</v>
      </c>
      <c r="C6" s="100" t="s">
        <v>281</v>
      </c>
      <c r="D6" s="101" t="s">
        <v>17</v>
      </c>
      <c r="E6" s="102" t="s">
        <v>264</v>
      </c>
      <c r="F6" s="396"/>
      <c r="G6" s="396"/>
    </row>
    <row r="7" spans="2:7" ht="15.95" customHeight="1" x14ac:dyDescent="0.15">
      <c r="B7" s="99" t="s">
        <v>274</v>
      </c>
      <c r="C7" s="100" t="s">
        <v>279</v>
      </c>
      <c r="D7" s="101" t="s">
        <v>17</v>
      </c>
      <c r="E7" s="102" t="s">
        <v>275</v>
      </c>
    </row>
    <row r="8" spans="2:7" ht="15.95" customHeight="1" x14ac:dyDescent="0.15">
      <c r="B8" s="99" t="s">
        <v>274</v>
      </c>
      <c r="C8" s="100" t="s">
        <v>278</v>
      </c>
      <c r="D8" s="101" t="s">
        <v>17</v>
      </c>
      <c r="E8" s="102" t="s">
        <v>269</v>
      </c>
    </row>
    <row r="9" spans="2:7" ht="15.95" customHeight="1" x14ac:dyDescent="0.15">
      <c r="B9" s="99" t="s">
        <v>274</v>
      </c>
      <c r="C9" s="100" t="s">
        <v>285</v>
      </c>
      <c r="D9" s="101" t="s">
        <v>17</v>
      </c>
      <c r="E9" s="102" t="s">
        <v>262</v>
      </c>
    </row>
    <row r="10" spans="2:7" ht="15.95" customHeight="1" x14ac:dyDescent="0.15">
      <c r="B10" s="99" t="s">
        <v>274</v>
      </c>
      <c r="C10" s="100" t="s">
        <v>715</v>
      </c>
      <c r="D10" s="101" t="s">
        <v>17</v>
      </c>
      <c r="E10" s="102" t="s">
        <v>260</v>
      </c>
    </row>
    <row r="11" spans="2:7" ht="15.95" customHeight="1" x14ac:dyDescent="0.15">
      <c r="B11" s="99" t="s">
        <v>274</v>
      </c>
      <c r="C11" s="100" t="s">
        <v>716</v>
      </c>
      <c r="D11" s="101" t="s">
        <v>17</v>
      </c>
      <c r="E11" s="102" t="s">
        <v>263</v>
      </c>
    </row>
    <row r="12" spans="2:7" ht="15.95" customHeight="1" x14ac:dyDescent="0.15">
      <c r="B12" s="103"/>
      <c r="C12" s="204"/>
      <c r="D12" s="101" t="s">
        <v>17</v>
      </c>
      <c r="E12" s="102" t="s">
        <v>261</v>
      </c>
    </row>
    <row r="13" spans="2:7" ht="15.95" customHeight="1" x14ac:dyDescent="0.15">
      <c r="B13" s="103"/>
      <c r="C13" s="103"/>
      <c r="D13" s="101" t="s">
        <v>17</v>
      </c>
      <c r="E13" s="102" t="s">
        <v>259</v>
      </c>
    </row>
    <row r="14" spans="2:7" ht="15.95" customHeight="1" x14ac:dyDescent="0.15">
      <c r="B14" s="115"/>
      <c r="C14" s="115" t="s">
        <v>332</v>
      </c>
      <c r="D14" s="101" t="s">
        <v>17</v>
      </c>
      <c r="E14" s="102" t="s">
        <v>258</v>
      </c>
    </row>
    <row r="15" spans="2:7" ht="15.95" customHeight="1" x14ac:dyDescent="0.15">
      <c r="B15" s="116" t="s">
        <v>17</v>
      </c>
      <c r="C15" s="115" t="s">
        <v>335</v>
      </c>
      <c r="D15" s="101" t="s">
        <v>17</v>
      </c>
      <c r="E15" s="102" t="s">
        <v>255</v>
      </c>
    </row>
    <row r="16" spans="2:7" ht="15.95" customHeight="1" x14ac:dyDescent="0.15">
      <c r="B16" s="116" t="s">
        <v>17</v>
      </c>
      <c r="C16" s="115" t="s">
        <v>336</v>
      </c>
      <c r="D16" s="101" t="s">
        <v>17</v>
      </c>
      <c r="E16" s="102" t="s">
        <v>254</v>
      </c>
    </row>
    <row r="17" spans="2:5" ht="15.95" customHeight="1" x14ac:dyDescent="0.15">
      <c r="B17" s="103"/>
      <c r="C17" s="103"/>
      <c r="D17" s="101" t="s">
        <v>17</v>
      </c>
      <c r="E17" s="102" t="s">
        <v>250</v>
      </c>
    </row>
    <row r="18" spans="2:5" ht="15.95" customHeight="1" x14ac:dyDescent="0.15">
      <c r="B18" s="205"/>
      <c r="C18" s="100"/>
      <c r="D18" s="101" t="s">
        <v>17</v>
      </c>
      <c r="E18" s="102" t="s">
        <v>249</v>
      </c>
    </row>
    <row r="19" spans="2:5" ht="15.95" customHeight="1" x14ac:dyDescent="0.15">
      <c r="B19" s="103"/>
      <c r="C19" s="103"/>
      <c r="D19" s="101" t="s">
        <v>17</v>
      </c>
      <c r="E19" s="102" t="s">
        <v>247</v>
      </c>
    </row>
    <row r="20" spans="2:5" ht="15.95" customHeight="1" x14ac:dyDescent="0.15">
      <c r="D20" s="206"/>
      <c r="E20" s="207"/>
    </row>
    <row r="23" spans="2:5" ht="15.95" customHeight="1" x14ac:dyDescent="0.15">
      <c r="D23" s="206"/>
      <c r="E23" s="207"/>
    </row>
    <row r="24" spans="2:5" ht="15.95" customHeight="1" x14ac:dyDescent="0.15">
      <c r="D24" s="206"/>
      <c r="E24" s="207"/>
    </row>
    <row r="25" spans="2:5" ht="15.95" customHeight="1" x14ac:dyDescent="0.15">
      <c r="D25" s="206"/>
      <c r="E25" s="207"/>
    </row>
    <row r="28" spans="2:5" ht="15.95" customHeight="1" x14ac:dyDescent="0.15">
      <c r="D28" s="206"/>
      <c r="E28" s="207"/>
    </row>
  </sheetData>
  <mergeCells count="1">
    <mergeCell ref="F5:G6"/>
  </mergeCells>
  <phoneticPr fontId="20"/>
  <dataValidations count="1">
    <dataValidation type="list" allowBlank="1" showInputMessage="1" showErrorMessage="1" sqref="B15:B16 D4:D19" xr:uid="{00000000-0002-0000-0000-000000000000}">
      <formula1>$G$3:$G$4</formula1>
    </dataValidation>
  </dataValidations>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57"/>
  <sheetViews>
    <sheetView view="pageBreakPreview" topLeftCell="A31" zoomScaleNormal="100" zoomScaleSheetLayoutView="100" workbookViewId="0">
      <selection activeCell="K13" sqref="K13"/>
    </sheetView>
  </sheetViews>
  <sheetFormatPr defaultRowHeight="15.95" customHeight="1" x14ac:dyDescent="0.15"/>
  <cols>
    <col min="1" max="1" width="2.875" style="95" customWidth="1"/>
    <col min="2" max="17" width="3.625" style="95" customWidth="1"/>
    <col min="18" max="20" width="3.625" style="117" customWidth="1"/>
    <col min="21" max="29" width="3.625" style="95" customWidth="1"/>
    <col min="30" max="30" width="2.875" style="95" customWidth="1"/>
    <col min="31" max="31" width="3" style="95" customWidth="1"/>
    <col min="32" max="32" width="5.875" style="95" customWidth="1"/>
    <col min="33" max="33" width="9.625" style="95" bestFit="1" customWidth="1"/>
    <col min="34" max="16384" width="9" style="95"/>
  </cols>
  <sheetData>
    <row r="2" spans="2:33" ht="15.95" customHeight="1" x14ac:dyDescent="0.15">
      <c r="C2" s="95" t="s">
        <v>291</v>
      </c>
    </row>
    <row r="4" spans="2:33" ht="15.95" customHeight="1" x14ac:dyDescent="0.15">
      <c r="B4" s="95" t="s">
        <v>456</v>
      </c>
      <c r="E4" s="399" t="s">
        <v>483</v>
      </c>
      <c r="F4" s="399"/>
      <c r="G4" s="399"/>
      <c r="H4" s="399"/>
      <c r="I4" s="399"/>
      <c r="J4" s="399"/>
      <c r="K4" s="399"/>
      <c r="L4" s="399"/>
      <c r="M4" s="399"/>
      <c r="N4" s="399"/>
      <c r="O4" s="399"/>
      <c r="P4" s="399"/>
      <c r="Q4" s="399"/>
      <c r="R4" s="399"/>
      <c r="S4" s="399"/>
      <c r="T4" s="399"/>
      <c r="U4" s="399"/>
      <c r="V4" s="399"/>
      <c r="W4" s="399"/>
      <c r="X4" s="399"/>
      <c r="Y4" s="399"/>
      <c r="Z4" s="399"/>
      <c r="AA4" s="399"/>
      <c r="AB4" s="399"/>
    </row>
    <row r="5" spans="2:33" ht="15.95" customHeight="1" x14ac:dyDescent="0.15">
      <c r="AF5" s="95" t="s">
        <v>476</v>
      </c>
    </row>
    <row r="6" spans="2:33" ht="15.95" customHeight="1" x14ac:dyDescent="0.15">
      <c r="C6" s="98" t="s">
        <v>289</v>
      </c>
      <c r="D6" s="115"/>
      <c r="E6" s="115"/>
      <c r="F6" s="115"/>
      <c r="G6" s="115"/>
      <c r="H6" s="115"/>
      <c r="I6" s="115"/>
      <c r="J6" s="115"/>
      <c r="K6" s="115"/>
      <c r="L6" s="115"/>
      <c r="M6" s="115"/>
      <c r="N6" s="115"/>
      <c r="O6" s="115"/>
      <c r="P6" s="115"/>
      <c r="Q6" s="115"/>
      <c r="R6" s="397"/>
      <c r="S6" s="397"/>
      <c r="T6" s="116"/>
      <c r="U6" s="115"/>
      <c r="V6" s="115"/>
      <c r="W6" s="115"/>
      <c r="X6" s="115"/>
      <c r="Y6" s="115"/>
      <c r="Z6" s="115"/>
      <c r="AA6" s="115"/>
      <c r="AB6" s="115"/>
      <c r="AC6" s="115"/>
      <c r="AD6" s="115"/>
      <c r="AE6" s="115" t="s">
        <v>333</v>
      </c>
      <c r="AF6" s="115" t="s">
        <v>463</v>
      </c>
      <c r="AG6" s="115" t="s">
        <v>457</v>
      </c>
    </row>
    <row r="7" spans="2:33" ht="15.95" customHeight="1" x14ac:dyDescent="0.15">
      <c r="C7" s="99" t="s">
        <v>274</v>
      </c>
      <c r="D7" s="100" t="s">
        <v>286</v>
      </c>
      <c r="E7" s="100"/>
      <c r="F7" s="115"/>
      <c r="G7" s="115"/>
      <c r="H7" s="115"/>
      <c r="I7" s="115"/>
      <c r="J7" s="115"/>
      <c r="K7" s="115"/>
      <c r="L7" s="115"/>
      <c r="M7" s="115"/>
      <c r="N7" s="115"/>
      <c r="O7" s="115"/>
      <c r="P7" s="115"/>
      <c r="Q7" s="195" t="s">
        <v>466</v>
      </c>
      <c r="R7" s="397" t="s">
        <v>463</v>
      </c>
      <c r="S7" s="397"/>
      <c r="T7" s="397"/>
      <c r="U7" s="115"/>
      <c r="V7" s="115"/>
      <c r="W7" s="115"/>
      <c r="X7" s="115"/>
      <c r="Y7" s="115"/>
      <c r="Z7" s="115"/>
      <c r="AA7" s="115"/>
      <c r="AB7" s="115"/>
      <c r="AC7" s="115"/>
      <c r="AD7" s="115"/>
      <c r="AE7" s="115" t="s">
        <v>334</v>
      </c>
      <c r="AF7" s="115" t="s">
        <v>465</v>
      </c>
      <c r="AG7" s="115" t="s">
        <v>458</v>
      </c>
    </row>
    <row r="8" spans="2:33" ht="15.95" customHeight="1" x14ac:dyDescent="0.15">
      <c r="C8" s="99" t="s">
        <v>274</v>
      </c>
      <c r="D8" s="100" t="s">
        <v>284</v>
      </c>
      <c r="E8" s="100"/>
      <c r="F8" s="100"/>
      <c r="G8" s="100"/>
      <c r="H8" s="100"/>
      <c r="I8" s="100"/>
      <c r="J8" s="100"/>
      <c r="K8" s="100"/>
      <c r="L8" s="100"/>
      <c r="M8" s="100"/>
      <c r="N8" s="100"/>
      <c r="O8" s="100"/>
      <c r="P8" s="100"/>
      <c r="Q8" s="195" t="s">
        <v>466</v>
      </c>
      <c r="R8" s="397" t="s">
        <v>457</v>
      </c>
      <c r="S8" s="397"/>
      <c r="T8" s="397"/>
      <c r="U8" s="100"/>
      <c r="V8" s="100"/>
      <c r="W8" s="100"/>
      <c r="X8" s="100"/>
      <c r="Y8" s="100"/>
      <c r="Z8" s="100"/>
      <c r="AA8" s="100"/>
      <c r="AB8" s="115"/>
      <c r="AC8" s="115"/>
      <c r="AD8" s="398"/>
      <c r="AE8" s="398"/>
      <c r="AF8" s="115" t="s">
        <v>464</v>
      </c>
      <c r="AG8" s="115"/>
    </row>
    <row r="9" spans="2:33" ht="15.95" customHeight="1" x14ac:dyDescent="0.15">
      <c r="C9" s="99" t="s">
        <v>274</v>
      </c>
      <c r="D9" s="100" t="s">
        <v>281</v>
      </c>
      <c r="E9" s="100"/>
      <c r="F9" s="100"/>
      <c r="G9" s="100"/>
      <c r="H9" s="100"/>
      <c r="I9" s="100"/>
      <c r="J9" s="100"/>
      <c r="K9" s="100"/>
      <c r="L9" s="100"/>
      <c r="M9" s="100"/>
      <c r="N9" s="100"/>
      <c r="O9" s="100"/>
      <c r="P9" s="100"/>
      <c r="Q9" s="195" t="s">
        <v>466</v>
      </c>
      <c r="R9" s="95"/>
      <c r="S9" s="115" t="s">
        <v>459</v>
      </c>
      <c r="T9" s="115"/>
      <c r="U9" s="100"/>
      <c r="V9" s="100"/>
      <c r="W9" s="100"/>
      <c r="X9" s="100"/>
      <c r="Y9" s="100"/>
      <c r="Z9" s="100"/>
      <c r="AA9" s="100"/>
      <c r="AB9" s="115"/>
      <c r="AC9" s="115"/>
      <c r="AD9" s="398"/>
      <c r="AE9" s="398"/>
      <c r="AF9" s="115"/>
      <c r="AG9" s="115"/>
    </row>
    <row r="10" spans="2:33" ht="15.95" customHeight="1" x14ac:dyDescent="0.15">
      <c r="C10" s="99"/>
      <c r="D10" s="100"/>
      <c r="E10" s="100"/>
      <c r="F10" s="100"/>
      <c r="G10" s="100"/>
      <c r="H10" s="100"/>
      <c r="I10" s="100"/>
      <c r="J10" s="100"/>
      <c r="K10" s="100"/>
      <c r="L10" s="100"/>
      <c r="M10" s="100"/>
      <c r="N10" s="100"/>
      <c r="O10" s="100"/>
      <c r="P10" s="100"/>
      <c r="Q10" s="195"/>
      <c r="R10" s="95"/>
      <c r="S10" s="115" t="s">
        <v>460</v>
      </c>
      <c r="T10" s="115"/>
      <c r="U10" s="100"/>
      <c r="V10" s="100"/>
      <c r="W10" s="100"/>
      <c r="X10" s="100"/>
      <c r="Y10" s="100"/>
      <c r="Z10" s="100"/>
      <c r="AA10" s="100"/>
      <c r="AB10" s="115"/>
      <c r="AC10" s="115"/>
      <c r="AD10" s="196"/>
      <c r="AE10" s="196"/>
      <c r="AF10" s="95" t="s">
        <v>480</v>
      </c>
      <c r="AG10" s="115"/>
    </row>
    <row r="11" spans="2:33" ht="15.95" customHeight="1" x14ac:dyDescent="0.15">
      <c r="C11" s="99"/>
      <c r="D11" s="100"/>
      <c r="E11" s="100"/>
      <c r="F11" s="100"/>
      <c r="G11" s="100"/>
      <c r="H11" s="100"/>
      <c r="I11" s="100"/>
      <c r="J11" s="100"/>
      <c r="K11" s="100"/>
      <c r="L11" s="100"/>
      <c r="M11" s="100"/>
      <c r="N11" s="100"/>
      <c r="O11" s="100"/>
      <c r="P11" s="100"/>
      <c r="Q11" s="195"/>
      <c r="R11" s="95"/>
      <c r="S11" s="115" t="s">
        <v>461</v>
      </c>
      <c r="T11" s="115"/>
      <c r="U11" s="100"/>
      <c r="V11" s="100"/>
      <c r="W11" s="100"/>
      <c r="X11" s="100"/>
      <c r="Y11" s="100"/>
      <c r="Z11" s="100"/>
      <c r="AA11" s="100"/>
      <c r="AB11" s="115"/>
      <c r="AC11" s="115"/>
      <c r="AD11" s="196"/>
      <c r="AE11" s="196"/>
      <c r="AF11" s="95" t="s">
        <v>476</v>
      </c>
      <c r="AG11" s="115"/>
    </row>
    <row r="12" spans="2:33" ht="15.95" customHeight="1" x14ac:dyDescent="0.15">
      <c r="C12" s="99"/>
      <c r="D12" s="100"/>
      <c r="E12" s="100"/>
      <c r="F12" s="100"/>
      <c r="G12" s="100"/>
      <c r="H12" s="100"/>
      <c r="I12" s="100"/>
      <c r="J12" s="100"/>
      <c r="K12" s="100"/>
      <c r="L12" s="100"/>
      <c r="M12" s="100"/>
      <c r="N12" s="100"/>
      <c r="O12" s="100"/>
      <c r="P12" s="100"/>
      <c r="Q12" s="195"/>
      <c r="R12" s="95"/>
      <c r="S12" s="115" t="s">
        <v>462</v>
      </c>
      <c r="T12" s="115"/>
      <c r="U12" s="100"/>
      <c r="V12" s="100"/>
      <c r="W12" s="100"/>
      <c r="X12" s="100"/>
      <c r="Y12" s="100"/>
      <c r="Z12" s="100"/>
      <c r="AA12" s="100"/>
      <c r="AB12" s="115"/>
      <c r="AC12" s="115"/>
      <c r="AD12" s="196"/>
      <c r="AE12" s="196"/>
      <c r="AF12" s="115" t="s">
        <v>464</v>
      </c>
      <c r="AG12" s="115"/>
    </row>
    <row r="13" spans="2:33" ht="15.95" customHeight="1" x14ac:dyDescent="0.15">
      <c r="C13" s="99"/>
      <c r="D13" s="100"/>
      <c r="E13" s="100"/>
      <c r="F13" s="100"/>
      <c r="G13" s="100"/>
      <c r="H13" s="100"/>
      <c r="I13" s="100"/>
      <c r="J13" s="100"/>
      <c r="K13" s="100"/>
      <c r="L13" s="100"/>
      <c r="M13" s="100"/>
      <c r="N13" s="100"/>
      <c r="O13" s="100"/>
      <c r="P13" s="100"/>
      <c r="Q13" s="195"/>
      <c r="R13" s="115" t="s">
        <v>467</v>
      </c>
      <c r="S13" s="95"/>
      <c r="T13" s="115"/>
      <c r="U13" s="100"/>
      <c r="V13" s="100"/>
      <c r="W13" s="100"/>
      <c r="X13" s="100"/>
      <c r="Y13" s="100"/>
      <c r="Z13" s="100"/>
      <c r="AA13" s="100"/>
      <c r="AB13" s="115"/>
      <c r="AC13" s="115"/>
      <c r="AD13" s="196"/>
      <c r="AE13" s="196"/>
      <c r="AF13" s="115"/>
      <c r="AG13" s="115"/>
    </row>
    <row r="14" spans="2:33" ht="15.95" customHeight="1" x14ac:dyDescent="0.15">
      <c r="C14" s="99"/>
      <c r="D14" s="100"/>
      <c r="E14" s="100"/>
      <c r="F14" s="100"/>
      <c r="G14" s="100"/>
      <c r="H14" s="100"/>
      <c r="I14" s="100"/>
      <c r="J14" s="100"/>
      <c r="K14" s="100"/>
      <c r="L14" s="100"/>
      <c r="M14" s="100"/>
      <c r="N14" s="100"/>
      <c r="O14" s="100"/>
      <c r="P14" s="100"/>
      <c r="Q14" s="195"/>
      <c r="R14" s="115" t="s">
        <v>468</v>
      </c>
      <c r="S14" s="95"/>
      <c r="T14" s="115"/>
      <c r="U14" s="100"/>
      <c r="V14" s="100"/>
      <c r="W14" s="100"/>
      <c r="X14" s="100"/>
      <c r="Y14" s="100"/>
      <c r="Z14" s="100"/>
      <c r="AA14" s="100"/>
      <c r="AB14" s="115"/>
      <c r="AC14" s="115"/>
      <c r="AD14" s="196"/>
      <c r="AE14" s="196"/>
      <c r="AF14" s="115"/>
      <c r="AG14" s="115"/>
    </row>
    <row r="15" spans="2:33" ht="15.95" customHeight="1" x14ac:dyDescent="0.15">
      <c r="C15" s="99" t="s">
        <v>274</v>
      </c>
      <c r="D15" s="100" t="s">
        <v>279</v>
      </c>
      <c r="E15" s="100"/>
      <c r="F15" s="100"/>
      <c r="G15" s="100"/>
      <c r="H15" s="100"/>
      <c r="I15" s="100"/>
      <c r="J15" s="100"/>
      <c r="K15" s="100"/>
      <c r="L15" s="100"/>
      <c r="M15" s="100"/>
      <c r="N15" s="100"/>
      <c r="O15" s="100"/>
      <c r="P15" s="100"/>
      <c r="Q15" s="195" t="s">
        <v>466</v>
      </c>
      <c r="R15" s="95"/>
      <c r="S15" s="194" t="s">
        <v>469</v>
      </c>
      <c r="T15" s="116"/>
      <c r="U15" s="100"/>
      <c r="V15" s="100"/>
      <c r="W15" s="100"/>
      <c r="X15" s="115"/>
      <c r="Y15" s="100"/>
      <c r="Z15" s="100"/>
      <c r="AA15" s="100"/>
      <c r="AB15" s="115"/>
      <c r="AC15" s="115"/>
      <c r="AD15" s="115"/>
      <c r="AE15" s="115"/>
      <c r="AF15" s="115"/>
      <c r="AG15" s="115"/>
    </row>
    <row r="16" spans="2:33" ht="15.95" customHeight="1" x14ac:dyDescent="0.15">
      <c r="C16" s="99"/>
      <c r="D16" s="100"/>
      <c r="E16" s="100"/>
      <c r="F16" s="100"/>
      <c r="G16" s="100"/>
      <c r="H16" s="100"/>
      <c r="I16" s="100"/>
      <c r="J16" s="100"/>
      <c r="K16" s="100"/>
      <c r="L16" s="100"/>
      <c r="M16" s="100"/>
      <c r="N16" s="100"/>
      <c r="O16" s="100"/>
      <c r="P16" s="100"/>
      <c r="Q16" s="195"/>
      <c r="R16" s="95"/>
      <c r="S16" s="194" t="s">
        <v>470</v>
      </c>
      <c r="T16" s="116"/>
      <c r="U16" s="100"/>
      <c r="V16" s="100"/>
      <c r="W16" s="100"/>
      <c r="X16" s="115"/>
      <c r="Y16" s="100"/>
      <c r="Z16" s="100"/>
      <c r="AA16" s="100"/>
      <c r="AB16" s="115"/>
      <c r="AC16" s="115"/>
      <c r="AD16" s="115"/>
      <c r="AE16" s="115"/>
      <c r="AF16" s="115"/>
      <c r="AG16" s="115"/>
    </row>
    <row r="17" spans="3:33" ht="15.95" customHeight="1" x14ac:dyDescent="0.15">
      <c r="C17" s="99"/>
      <c r="D17" s="100"/>
      <c r="E17" s="100"/>
      <c r="F17" s="100"/>
      <c r="G17" s="100"/>
      <c r="H17" s="100"/>
      <c r="I17" s="100"/>
      <c r="J17" s="100"/>
      <c r="K17" s="100"/>
      <c r="L17" s="100"/>
      <c r="M17" s="100"/>
      <c r="N17" s="100"/>
      <c r="O17" s="100"/>
      <c r="P17" s="100"/>
      <c r="Q17" s="195"/>
      <c r="R17" s="95"/>
      <c r="S17" s="194" t="s">
        <v>471</v>
      </c>
      <c r="T17" s="116"/>
      <c r="U17" s="100"/>
      <c r="V17" s="100"/>
      <c r="W17" s="100"/>
      <c r="X17" s="115"/>
      <c r="Y17" s="100"/>
      <c r="Z17" s="100"/>
      <c r="AA17" s="100"/>
      <c r="AB17" s="115"/>
      <c r="AC17" s="115"/>
      <c r="AD17" s="115"/>
      <c r="AE17" s="115"/>
      <c r="AF17" s="115"/>
      <c r="AG17" s="115"/>
    </row>
    <row r="18" spans="3:33" ht="15.95" customHeight="1" x14ac:dyDescent="0.15">
      <c r="C18" s="99"/>
      <c r="D18" s="100"/>
      <c r="E18" s="100"/>
      <c r="F18" s="100"/>
      <c r="G18" s="100"/>
      <c r="H18" s="100"/>
      <c r="I18" s="100"/>
      <c r="J18" s="100"/>
      <c r="K18" s="100"/>
      <c r="L18" s="100"/>
      <c r="M18" s="100"/>
      <c r="N18" s="100"/>
      <c r="O18" s="100"/>
      <c r="P18" s="100"/>
      <c r="Q18" s="195"/>
      <c r="R18" s="95"/>
      <c r="S18" s="194" t="s">
        <v>472</v>
      </c>
      <c r="T18" s="116"/>
      <c r="U18" s="100"/>
      <c r="V18" s="100"/>
      <c r="W18" s="100"/>
      <c r="X18" s="115"/>
      <c r="Y18" s="100"/>
      <c r="Z18" s="100"/>
      <c r="AA18" s="100"/>
      <c r="AB18" s="115"/>
      <c r="AC18" s="115"/>
      <c r="AD18" s="115"/>
      <c r="AE18" s="115"/>
      <c r="AF18" s="115"/>
      <c r="AG18" s="115"/>
    </row>
    <row r="19" spans="3:33" ht="15.95" customHeight="1" x14ac:dyDescent="0.15">
      <c r="C19" s="99"/>
      <c r="D19" s="100"/>
      <c r="E19" s="100"/>
      <c r="F19" s="100"/>
      <c r="G19" s="100"/>
      <c r="H19" s="100"/>
      <c r="I19" s="100"/>
      <c r="J19" s="100"/>
      <c r="K19" s="100"/>
      <c r="L19" s="100"/>
      <c r="M19" s="100"/>
      <c r="N19" s="100"/>
      <c r="O19" s="100"/>
      <c r="P19" s="100"/>
      <c r="Q19" s="195"/>
      <c r="R19" s="95"/>
      <c r="S19" s="194" t="s">
        <v>473</v>
      </c>
      <c r="T19" s="116"/>
      <c r="U19" s="100"/>
      <c r="V19" s="100"/>
      <c r="W19" s="100"/>
      <c r="X19" s="115"/>
      <c r="Y19" s="100"/>
      <c r="Z19" s="100"/>
      <c r="AA19" s="100"/>
      <c r="AB19" s="115"/>
      <c r="AC19" s="115"/>
      <c r="AD19" s="115"/>
      <c r="AE19" s="115"/>
      <c r="AF19" s="115"/>
      <c r="AG19" s="115"/>
    </row>
    <row r="20" spans="3:33" ht="15.95" customHeight="1" x14ac:dyDescent="0.15">
      <c r="C20" s="99"/>
      <c r="D20" s="100"/>
      <c r="E20" s="100"/>
      <c r="F20" s="100"/>
      <c r="G20" s="100"/>
      <c r="H20" s="100"/>
      <c r="I20" s="100"/>
      <c r="J20" s="100"/>
      <c r="K20" s="100"/>
      <c r="L20" s="100"/>
      <c r="M20" s="100"/>
      <c r="N20" s="100"/>
      <c r="O20" s="100"/>
      <c r="P20" s="100"/>
      <c r="Q20" s="195"/>
      <c r="R20" s="95"/>
      <c r="S20" s="194" t="s">
        <v>474</v>
      </c>
      <c r="T20" s="116"/>
      <c r="U20" s="100"/>
      <c r="V20" s="100"/>
      <c r="W20" s="100"/>
      <c r="X20" s="115"/>
      <c r="Y20" s="100"/>
      <c r="Z20" s="100"/>
      <c r="AA20" s="100"/>
      <c r="AB20" s="115"/>
      <c r="AC20" s="115"/>
      <c r="AD20" s="115"/>
      <c r="AE20" s="115"/>
      <c r="AF20" s="115"/>
      <c r="AG20" s="115"/>
    </row>
    <row r="21" spans="3:33" ht="15.95" customHeight="1" x14ac:dyDescent="0.15">
      <c r="C21" s="99"/>
      <c r="D21" s="100"/>
      <c r="E21" s="100"/>
      <c r="F21" s="100"/>
      <c r="G21" s="100"/>
      <c r="H21" s="100"/>
      <c r="I21" s="100"/>
      <c r="J21" s="100"/>
      <c r="K21" s="100"/>
      <c r="L21" s="100"/>
      <c r="M21" s="100"/>
      <c r="N21" s="100"/>
      <c r="O21" s="100"/>
      <c r="P21" s="100"/>
      <c r="Q21" s="195"/>
      <c r="R21" s="95"/>
      <c r="S21" s="194" t="s">
        <v>475</v>
      </c>
      <c r="T21" s="116"/>
      <c r="U21" s="100"/>
      <c r="V21" s="100"/>
      <c r="W21" s="100"/>
      <c r="X21" s="115"/>
      <c r="Y21" s="100"/>
      <c r="Z21" s="100"/>
      <c r="AA21" s="100"/>
      <c r="AB21" s="115"/>
      <c r="AC21" s="115"/>
      <c r="AD21" s="115"/>
      <c r="AE21" s="115"/>
      <c r="AF21" s="115"/>
      <c r="AG21" s="115"/>
    </row>
    <row r="22" spans="3:33" ht="15.95" customHeight="1" x14ac:dyDescent="0.15">
      <c r="C22" s="99" t="s">
        <v>274</v>
      </c>
      <c r="D22" s="100" t="s">
        <v>278</v>
      </c>
      <c r="E22" s="100"/>
      <c r="F22" s="100"/>
      <c r="G22" s="100"/>
      <c r="H22" s="100"/>
      <c r="I22" s="100"/>
      <c r="J22" s="100"/>
      <c r="K22" s="100"/>
      <c r="L22" s="100"/>
      <c r="M22" s="100"/>
      <c r="N22" s="100"/>
      <c r="O22" s="100"/>
      <c r="P22" s="100"/>
      <c r="Q22" s="195" t="s">
        <v>466</v>
      </c>
      <c r="R22" s="397" t="s">
        <v>463</v>
      </c>
      <c r="S22" s="397"/>
      <c r="T22" s="397"/>
      <c r="U22" s="100"/>
      <c r="V22" s="100"/>
      <c r="W22" s="100"/>
      <c r="X22" s="115"/>
      <c r="Y22" s="100"/>
      <c r="Z22" s="100"/>
      <c r="AA22" s="100"/>
      <c r="AB22" s="115"/>
      <c r="AC22" s="115"/>
      <c r="AD22" s="115"/>
      <c r="AE22" s="115"/>
      <c r="AF22" s="115"/>
      <c r="AG22" s="115"/>
    </row>
    <row r="23" spans="3:33" ht="15.95" customHeight="1" x14ac:dyDescent="0.15">
      <c r="C23" s="99" t="s">
        <v>274</v>
      </c>
      <c r="D23" s="100" t="s">
        <v>285</v>
      </c>
      <c r="E23" s="100"/>
      <c r="F23" s="100"/>
      <c r="G23" s="100"/>
      <c r="H23" s="100"/>
      <c r="I23" s="100"/>
      <c r="J23" s="100"/>
      <c r="K23" s="100"/>
      <c r="L23" s="100"/>
      <c r="M23" s="100"/>
      <c r="N23" s="100"/>
      <c r="O23" s="100"/>
      <c r="P23" s="100"/>
      <c r="Q23" s="195" t="s">
        <v>466</v>
      </c>
      <c r="R23" s="397" t="s">
        <v>463</v>
      </c>
      <c r="S23" s="397"/>
      <c r="T23" s="397"/>
      <c r="U23" s="100"/>
      <c r="V23" s="100"/>
      <c r="W23" s="100"/>
      <c r="X23" s="100"/>
      <c r="Y23" s="100"/>
      <c r="Z23" s="100"/>
      <c r="AA23" s="100"/>
      <c r="AB23" s="115"/>
      <c r="AC23" s="115"/>
      <c r="AD23" s="115"/>
      <c r="AE23" s="115"/>
      <c r="AF23" s="115"/>
      <c r="AG23" s="115"/>
    </row>
    <row r="24" spans="3:33" ht="15.95" customHeight="1" x14ac:dyDescent="0.15">
      <c r="C24" s="99" t="s">
        <v>17</v>
      </c>
      <c r="D24" s="100" t="s">
        <v>283</v>
      </c>
      <c r="E24" s="100"/>
      <c r="F24" s="100"/>
      <c r="G24" s="100"/>
      <c r="H24" s="100"/>
      <c r="I24" s="100"/>
      <c r="J24" s="100"/>
      <c r="K24" s="100"/>
      <c r="L24" s="100"/>
      <c r="M24" s="100"/>
      <c r="N24" s="100"/>
      <c r="O24" s="100"/>
      <c r="P24" s="100"/>
      <c r="Q24" s="195" t="s">
        <v>466</v>
      </c>
      <c r="R24" s="397" t="s">
        <v>476</v>
      </c>
      <c r="S24" s="397"/>
      <c r="T24" s="397"/>
      <c r="U24" s="100"/>
      <c r="V24" s="100"/>
      <c r="W24" s="100"/>
      <c r="X24" s="100"/>
      <c r="Y24" s="100"/>
      <c r="Z24" s="100"/>
      <c r="AA24" s="100"/>
      <c r="AB24" s="115"/>
      <c r="AC24" s="115"/>
      <c r="AD24" s="115"/>
      <c r="AE24" s="115"/>
      <c r="AF24" s="115"/>
      <c r="AG24" s="115"/>
    </row>
    <row r="25" spans="3:33" ht="15.95" customHeight="1" x14ac:dyDescent="0.15">
      <c r="C25" s="99" t="s">
        <v>17</v>
      </c>
      <c r="D25" s="100" t="s">
        <v>280</v>
      </c>
      <c r="E25" s="100"/>
      <c r="F25" s="100"/>
      <c r="G25" s="100"/>
      <c r="H25" s="100"/>
      <c r="I25" s="100"/>
      <c r="J25" s="100"/>
      <c r="K25" s="100"/>
      <c r="L25" s="100"/>
      <c r="M25" s="100"/>
      <c r="N25" s="100"/>
      <c r="O25" s="100"/>
      <c r="P25" s="100"/>
      <c r="Q25" s="195" t="s">
        <v>466</v>
      </c>
      <c r="R25" s="397" t="s">
        <v>480</v>
      </c>
      <c r="S25" s="397"/>
      <c r="T25" s="397"/>
      <c r="U25" s="100"/>
      <c r="V25" s="100"/>
      <c r="W25" s="100"/>
      <c r="X25" s="100"/>
      <c r="Y25" s="100"/>
      <c r="Z25" s="100"/>
      <c r="AA25" s="100"/>
      <c r="AB25" s="115"/>
      <c r="AC25" s="115"/>
      <c r="AD25" s="115"/>
      <c r="AE25" s="115"/>
      <c r="AF25" s="115"/>
      <c r="AG25" s="115"/>
    </row>
    <row r="26" spans="3:33" ht="15.95" customHeight="1" x14ac:dyDescent="0.15">
      <c r="C26" s="103"/>
      <c r="D26" s="115" t="s">
        <v>401</v>
      </c>
      <c r="E26" s="115"/>
      <c r="F26" s="100"/>
      <c r="G26" s="100"/>
      <c r="H26" s="100"/>
      <c r="I26" s="100"/>
      <c r="J26" s="100"/>
      <c r="K26" s="100"/>
      <c r="L26" s="100"/>
      <c r="M26" s="100"/>
      <c r="N26" s="100"/>
      <c r="O26" s="100"/>
      <c r="P26" s="100"/>
      <c r="Q26" s="100"/>
      <c r="R26" s="99"/>
      <c r="S26" s="99"/>
      <c r="T26" s="99"/>
      <c r="U26" s="100"/>
      <c r="V26" s="100"/>
      <c r="W26" s="100"/>
      <c r="X26" s="100"/>
      <c r="Y26" s="100"/>
      <c r="Z26" s="100"/>
      <c r="AA26" s="100"/>
      <c r="AB26" s="115"/>
      <c r="AC26" s="115"/>
      <c r="AD26" s="115"/>
      <c r="AE26" s="115"/>
      <c r="AF26" s="115"/>
      <c r="AG26" s="115"/>
    </row>
    <row r="27" spans="3:33" ht="15.95" customHeight="1" x14ac:dyDescent="0.15">
      <c r="C27" s="103"/>
      <c r="D27" s="115"/>
      <c r="E27" s="115"/>
      <c r="F27" s="115"/>
      <c r="G27" s="115"/>
      <c r="H27" s="115"/>
      <c r="I27" s="115"/>
      <c r="J27" s="115"/>
      <c r="K27" s="115"/>
      <c r="L27" s="115"/>
      <c r="M27" s="115"/>
      <c r="N27" s="115"/>
      <c r="O27" s="115"/>
      <c r="P27" s="115"/>
      <c r="Q27" s="115"/>
      <c r="R27" s="116"/>
      <c r="S27" s="116"/>
      <c r="T27" s="116"/>
      <c r="U27" s="115"/>
      <c r="V27" s="115"/>
      <c r="W27" s="115"/>
      <c r="X27" s="115"/>
      <c r="Y27" s="115"/>
      <c r="Z27" s="115"/>
      <c r="AA27" s="115"/>
      <c r="AB27" s="115"/>
      <c r="AC27" s="115"/>
      <c r="AD27" s="115"/>
      <c r="AE27" s="115"/>
      <c r="AF27" s="115"/>
      <c r="AG27" s="115"/>
    </row>
    <row r="28" spans="3:33" ht="15.95" customHeight="1" x14ac:dyDescent="0.15">
      <c r="C28" s="97" t="s">
        <v>290</v>
      </c>
      <c r="D28" s="115"/>
      <c r="E28" s="115"/>
      <c r="F28" s="115"/>
      <c r="G28" s="115"/>
      <c r="H28" s="115"/>
      <c r="I28" s="115"/>
      <c r="J28" s="115"/>
      <c r="K28" s="115"/>
      <c r="L28" s="115"/>
      <c r="M28" s="115"/>
      <c r="N28" s="115"/>
      <c r="O28" s="115"/>
      <c r="P28" s="115"/>
      <c r="Q28" s="115"/>
      <c r="R28" s="116"/>
      <c r="S28" s="116"/>
      <c r="T28" s="116"/>
      <c r="U28" s="115"/>
      <c r="V28" s="115"/>
      <c r="W28" s="115"/>
      <c r="X28" s="115"/>
      <c r="Y28" s="115"/>
      <c r="Z28" s="115"/>
      <c r="AA28" s="115"/>
      <c r="AB28" s="115"/>
      <c r="AC28" s="115"/>
      <c r="AD28" s="115"/>
      <c r="AE28" s="115"/>
      <c r="AF28" s="115"/>
      <c r="AG28" s="115"/>
    </row>
    <row r="29" spans="3:33" ht="15.95" customHeight="1" x14ac:dyDescent="0.15">
      <c r="C29" s="101" t="s">
        <v>17</v>
      </c>
      <c r="D29" s="102" t="s">
        <v>268</v>
      </c>
      <c r="E29" s="102"/>
      <c r="F29" s="115"/>
      <c r="G29" s="115"/>
      <c r="H29" s="115"/>
      <c r="I29" s="115"/>
      <c r="J29" s="115"/>
      <c r="K29" s="115"/>
      <c r="L29" s="115"/>
      <c r="M29" s="115"/>
      <c r="N29" s="115"/>
      <c r="O29" s="115"/>
      <c r="P29" s="115"/>
      <c r="Q29" s="195" t="s">
        <v>466</v>
      </c>
      <c r="R29" s="397" t="s">
        <v>463</v>
      </c>
      <c r="S29" s="397"/>
      <c r="T29" s="397"/>
      <c r="U29" s="115"/>
      <c r="V29" s="115"/>
      <c r="W29" s="115"/>
      <c r="X29" s="115"/>
      <c r="Y29" s="115"/>
      <c r="Z29" s="115"/>
      <c r="AA29" s="115"/>
      <c r="AB29" s="115"/>
      <c r="AC29" s="115"/>
      <c r="AD29" s="115"/>
      <c r="AE29" s="115"/>
      <c r="AF29" s="115"/>
      <c r="AG29" s="115"/>
    </row>
    <row r="30" spans="3:33" ht="15.95" customHeight="1" x14ac:dyDescent="0.15">
      <c r="C30" s="101" t="s">
        <v>17</v>
      </c>
      <c r="D30" s="102" t="s">
        <v>266</v>
      </c>
      <c r="E30" s="102"/>
      <c r="F30" s="102"/>
      <c r="G30" s="102"/>
      <c r="H30" s="102"/>
      <c r="I30" s="102"/>
      <c r="J30" s="102"/>
      <c r="K30" s="102"/>
      <c r="L30" s="102"/>
      <c r="M30" s="102"/>
      <c r="N30" s="102"/>
      <c r="O30" s="102"/>
      <c r="P30" s="102"/>
      <c r="Q30" s="195" t="s">
        <v>466</v>
      </c>
      <c r="R30" s="397" t="s">
        <v>465</v>
      </c>
      <c r="S30" s="397"/>
      <c r="T30" s="397"/>
      <c r="U30" s="102"/>
      <c r="V30" s="102"/>
      <c r="W30" s="102"/>
      <c r="X30" s="102"/>
      <c r="Y30" s="102"/>
      <c r="Z30" s="102"/>
      <c r="AA30" s="102"/>
      <c r="AB30" s="115"/>
      <c r="AC30" s="115"/>
      <c r="AD30" s="115"/>
      <c r="AE30" s="115"/>
      <c r="AF30" s="115"/>
      <c r="AG30" s="115"/>
    </row>
    <row r="31" spans="3:33" ht="15.95" customHeight="1" x14ac:dyDescent="0.15">
      <c r="C31" s="101" t="s">
        <v>17</v>
      </c>
      <c r="D31" s="102" t="s">
        <v>264</v>
      </c>
      <c r="E31" s="102"/>
      <c r="F31" s="102"/>
      <c r="G31" s="102"/>
      <c r="H31" s="102"/>
      <c r="I31" s="102"/>
      <c r="J31" s="102"/>
      <c r="K31" s="102"/>
      <c r="L31" s="102"/>
      <c r="M31" s="102"/>
      <c r="N31" s="102"/>
      <c r="O31" s="102"/>
      <c r="P31" s="102"/>
      <c r="Q31" s="195" t="s">
        <v>466</v>
      </c>
      <c r="R31" s="397" t="s">
        <v>465</v>
      </c>
      <c r="S31" s="397"/>
      <c r="T31" s="397"/>
      <c r="U31" s="102"/>
      <c r="V31" s="102"/>
      <c r="W31" s="102"/>
      <c r="X31" s="102"/>
      <c r="Y31" s="102"/>
      <c r="Z31" s="102"/>
      <c r="AA31" s="102"/>
      <c r="AB31" s="115"/>
      <c r="AC31" s="115"/>
      <c r="AD31" s="115"/>
      <c r="AE31" s="115"/>
      <c r="AF31" s="115"/>
      <c r="AG31" s="115"/>
    </row>
    <row r="32" spans="3:33" ht="15.95" customHeight="1" x14ac:dyDescent="0.15">
      <c r="C32" s="101" t="s">
        <v>17</v>
      </c>
      <c r="D32" s="102" t="s">
        <v>275</v>
      </c>
      <c r="E32" s="102"/>
      <c r="F32" s="102"/>
      <c r="G32" s="102"/>
      <c r="H32" s="102"/>
      <c r="I32" s="102"/>
      <c r="J32" s="102"/>
      <c r="K32" s="102"/>
      <c r="L32" s="102"/>
      <c r="M32" s="102"/>
      <c r="N32" s="102"/>
      <c r="O32" s="102"/>
      <c r="P32" s="102"/>
      <c r="Q32" s="195" t="s">
        <v>466</v>
      </c>
      <c r="R32" s="397" t="s">
        <v>476</v>
      </c>
      <c r="S32" s="397"/>
      <c r="T32" s="397"/>
      <c r="U32" s="102"/>
      <c r="V32" s="102"/>
      <c r="W32" s="102"/>
      <c r="X32" s="102"/>
      <c r="Y32" s="102"/>
      <c r="Z32" s="102"/>
      <c r="AA32" s="102"/>
      <c r="AB32" s="115"/>
      <c r="AC32" s="115"/>
      <c r="AD32" s="115"/>
      <c r="AF32" s="115"/>
      <c r="AG32" s="115"/>
    </row>
    <row r="33" spans="3:33" ht="15.95" customHeight="1" x14ac:dyDescent="0.15">
      <c r="C33" s="101" t="s">
        <v>17</v>
      </c>
      <c r="D33" s="102" t="s">
        <v>269</v>
      </c>
      <c r="E33" s="102"/>
      <c r="F33" s="102"/>
      <c r="G33" s="102"/>
      <c r="H33" s="102"/>
      <c r="I33" s="102"/>
      <c r="J33" s="102"/>
      <c r="K33" s="102"/>
      <c r="L33" s="102"/>
      <c r="M33" s="102"/>
      <c r="N33" s="102"/>
      <c r="O33" s="102"/>
      <c r="P33" s="102"/>
      <c r="Q33" s="195" t="s">
        <v>466</v>
      </c>
      <c r="R33" s="102"/>
      <c r="S33" s="115" t="s">
        <v>477</v>
      </c>
      <c r="T33" s="102"/>
      <c r="U33" s="102"/>
      <c r="V33" s="102"/>
      <c r="W33" s="102"/>
      <c r="X33" s="102"/>
      <c r="Y33" s="102"/>
      <c r="Z33" s="102"/>
      <c r="AA33" s="102"/>
      <c r="AB33" s="115"/>
      <c r="AC33" s="115"/>
      <c r="AD33" s="115"/>
      <c r="AF33" s="115"/>
      <c r="AG33" s="115"/>
    </row>
    <row r="34" spans="3:33" ht="15.95" customHeight="1" x14ac:dyDescent="0.15">
      <c r="C34" s="101"/>
      <c r="D34" s="102"/>
      <c r="E34" s="102"/>
      <c r="F34" s="102"/>
      <c r="G34" s="102"/>
      <c r="H34" s="102"/>
      <c r="I34" s="102"/>
      <c r="J34" s="102"/>
      <c r="K34" s="102"/>
      <c r="L34" s="102"/>
      <c r="M34" s="102"/>
      <c r="N34" s="102"/>
      <c r="O34" s="102"/>
      <c r="P34" s="102"/>
      <c r="Q34" s="195"/>
      <c r="R34" s="102"/>
      <c r="S34" s="115" t="s">
        <v>478</v>
      </c>
      <c r="T34" s="102"/>
      <c r="U34" s="102"/>
      <c r="V34" s="102"/>
      <c r="W34" s="102"/>
      <c r="X34" s="102"/>
      <c r="Y34" s="102"/>
      <c r="Z34" s="102"/>
      <c r="AA34" s="102"/>
      <c r="AB34" s="115"/>
      <c r="AC34" s="115"/>
      <c r="AD34" s="115"/>
      <c r="AE34" s="115"/>
      <c r="AF34" s="115"/>
      <c r="AG34" s="115"/>
    </row>
    <row r="35" spans="3:33" ht="15.95" customHeight="1" x14ac:dyDescent="0.15">
      <c r="C35" s="101"/>
      <c r="D35" s="102"/>
      <c r="E35" s="102"/>
      <c r="F35" s="102"/>
      <c r="G35" s="102"/>
      <c r="H35" s="102"/>
      <c r="I35" s="102"/>
      <c r="J35" s="102"/>
      <c r="K35" s="102"/>
      <c r="L35" s="102"/>
      <c r="M35" s="102"/>
      <c r="N35" s="102"/>
      <c r="O35" s="102"/>
      <c r="P35" s="102"/>
      <c r="Q35" s="195"/>
      <c r="R35" s="102"/>
      <c r="S35" s="115" t="s">
        <v>479</v>
      </c>
      <c r="T35" s="102"/>
      <c r="U35" s="102"/>
      <c r="V35" s="102"/>
      <c r="W35" s="102"/>
      <c r="X35" s="102"/>
      <c r="Y35" s="102"/>
      <c r="Z35" s="102"/>
      <c r="AA35" s="102"/>
      <c r="AB35" s="115"/>
      <c r="AC35" s="115"/>
      <c r="AD35" s="115"/>
      <c r="AE35" s="115"/>
      <c r="AF35" s="115"/>
      <c r="AG35" s="115"/>
    </row>
    <row r="36" spans="3:33" ht="15.95" customHeight="1" x14ac:dyDescent="0.15">
      <c r="C36" s="101"/>
      <c r="D36" s="102"/>
      <c r="E36" s="102"/>
      <c r="F36" s="102"/>
      <c r="G36" s="102"/>
      <c r="H36" s="102"/>
      <c r="I36" s="102"/>
      <c r="J36" s="102"/>
      <c r="K36" s="102"/>
      <c r="L36" s="102"/>
      <c r="M36" s="102"/>
      <c r="N36" s="102"/>
      <c r="O36" s="102"/>
      <c r="P36" s="102"/>
      <c r="Q36" s="195"/>
      <c r="R36" s="102"/>
      <c r="S36" s="115" t="s">
        <v>458</v>
      </c>
      <c r="T36" s="102"/>
      <c r="U36" s="102"/>
      <c r="V36" s="102"/>
      <c r="W36" s="102"/>
      <c r="X36" s="102"/>
      <c r="Y36" s="102"/>
      <c r="Z36" s="102"/>
      <c r="AA36" s="102"/>
      <c r="AB36" s="115"/>
      <c r="AC36" s="115"/>
      <c r="AD36" s="115"/>
      <c r="AE36" s="115"/>
      <c r="AF36" s="115"/>
      <c r="AG36" s="115"/>
    </row>
    <row r="37" spans="3:33" ht="15.95" customHeight="1" x14ac:dyDescent="0.15">
      <c r="C37" s="101" t="s">
        <v>17</v>
      </c>
      <c r="D37" s="102" t="s">
        <v>262</v>
      </c>
      <c r="E37" s="102"/>
      <c r="F37" s="102"/>
      <c r="G37" s="102"/>
      <c r="H37" s="102"/>
      <c r="I37" s="102"/>
      <c r="J37" s="102"/>
      <c r="K37" s="102"/>
      <c r="L37" s="102"/>
      <c r="M37" s="102"/>
      <c r="N37" s="102"/>
      <c r="O37" s="102"/>
      <c r="P37" s="102"/>
      <c r="Q37" s="195" t="s">
        <v>466</v>
      </c>
      <c r="R37" s="397" t="s">
        <v>463</v>
      </c>
      <c r="S37" s="397"/>
      <c r="T37" s="397"/>
      <c r="U37" s="102"/>
      <c r="V37" s="102"/>
      <c r="W37" s="102"/>
      <c r="X37" s="102"/>
      <c r="Y37" s="102"/>
      <c r="Z37" s="102"/>
      <c r="AA37" s="102"/>
      <c r="AB37" s="115"/>
      <c r="AC37" s="102"/>
      <c r="AD37" s="115"/>
      <c r="AF37" s="115"/>
      <c r="AG37" s="115"/>
    </row>
    <row r="38" spans="3:33" ht="15.95" customHeight="1" x14ac:dyDescent="0.15">
      <c r="C38" s="101" t="s">
        <v>17</v>
      </c>
      <c r="D38" s="102" t="s">
        <v>260</v>
      </c>
      <c r="E38" s="102"/>
      <c r="F38" s="102"/>
      <c r="G38" s="102"/>
      <c r="H38" s="102"/>
      <c r="I38" s="102"/>
      <c r="J38" s="102"/>
      <c r="K38" s="102"/>
      <c r="L38" s="102"/>
      <c r="M38" s="102"/>
      <c r="N38" s="102"/>
      <c r="O38" s="102"/>
      <c r="P38" s="102"/>
      <c r="Q38" s="195" t="s">
        <v>466</v>
      </c>
      <c r="R38" s="397" t="s">
        <v>476</v>
      </c>
      <c r="S38" s="397"/>
      <c r="T38" s="397"/>
      <c r="U38" s="102"/>
      <c r="V38" s="102"/>
      <c r="W38" s="102"/>
      <c r="X38" s="102"/>
      <c r="Y38" s="102"/>
      <c r="Z38" s="102"/>
      <c r="AA38" s="102"/>
      <c r="AB38" s="101"/>
      <c r="AC38" s="115"/>
      <c r="AD38" s="115"/>
      <c r="AF38" s="115"/>
      <c r="AG38" s="115"/>
    </row>
    <row r="39" spans="3:33" ht="15.95" customHeight="1" x14ac:dyDescent="0.15">
      <c r="C39" s="101" t="s">
        <v>17</v>
      </c>
      <c r="D39" s="102" t="s">
        <v>263</v>
      </c>
      <c r="E39" s="102"/>
      <c r="F39" s="102"/>
      <c r="G39" s="102"/>
      <c r="H39" s="102"/>
      <c r="I39" s="102"/>
      <c r="J39" s="102"/>
      <c r="K39" s="102"/>
      <c r="L39" s="102"/>
      <c r="M39" s="102"/>
      <c r="N39" s="102"/>
      <c r="O39" s="102"/>
      <c r="P39" s="102"/>
      <c r="Q39" s="195" t="s">
        <v>466</v>
      </c>
      <c r="R39" s="397"/>
      <c r="S39" s="397"/>
      <c r="T39" s="397"/>
      <c r="U39" s="102"/>
      <c r="V39" s="102"/>
      <c r="W39" s="102"/>
      <c r="X39" s="102"/>
      <c r="Y39" s="102"/>
      <c r="Z39" s="102"/>
      <c r="AA39" s="102"/>
      <c r="AB39" s="115"/>
      <c r="AC39" s="115"/>
      <c r="AD39" s="115"/>
      <c r="AE39" s="115"/>
      <c r="AF39" s="115"/>
      <c r="AG39" s="115"/>
    </row>
    <row r="40" spans="3:33" ht="15.95" customHeight="1" x14ac:dyDescent="0.15">
      <c r="C40" s="101" t="s">
        <v>17</v>
      </c>
      <c r="D40" s="102" t="s">
        <v>261</v>
      </c>
      <c r="E40" s="102"/>
      <c r="F40" s="102"/>
      <c r="G40" s="102"/>
      <c r="H40" s="102"/>
      <c r="I40" s="102"/>
      <c r="J40" s="102"/>
      <c r="K40" s="102"/>
      <c r="L40" s="102"/>
      <c r="M40" s="102"/>
      <c r="N40" s="102"/>
      <c r="O40" s="102"/>
      <c r="P40" s="102"/>
      <c r="Q40" s="102"/>
      <c r="R40" s="397"/>
      <c r="S40" s="397"/>
      <c r="T40" s="397"/>
      <c r="U40" s="102"/>
      <c r="V40" s="102"/>
      <c r="W40" s="102"/>
      <c r="X40" s="102"/>
      <c r="Y40" s="102"/>
      <c r="Z40" s="102"/>
      <c r="AA40" s="102"/>
      <c r="AB40" s="115"/>
      <c r="AC40" s="102"/>
      <c r="AD40" s="115"/>
      <c r="AE40" s="115"/>
      <c r="AF40" s="115"/>
      <c r="AG40" s="115"/>
    </row>
    <row r="41" spans="3:33" ht="15.95" customHeight="1" x14ac:dyDescent="0.15">
      <c r="C41" s="101" t="s">
        <v>17</v>
      </c>
      <c r="D41" s="102" t="s">
        <v>259</v>
      </c>
      <c r="E41" s="102"/>
      <c r="F41" s="102"/>
      <c r="G41" s="102"/>
      <c r="H41" s="102"/>
      <c r="I41" s="102"/>
      <c r="J41" s="102"/>
      <c r="K41" s="102"/>
      <c r="L41" s="102"/>
      <c r="M41" s="102"/>
      <c r="N41" s="102"/>
      <c r="O41" s="102"/>
      <c r="P41" s="102"/>
      <c r="Q41" s="102"/>
      <c r="R41" s="397"/>
      <c r="S41" s="397"/>
      <c r="T41" s="397"/>
      <c r="U41" s="102"/>
      <c r="V41" s="102"/>
      <c r="W41" s="102"/>
      <c r="X41" s="102"/>
      <c r="Y41" s="102"/>
      <c r="Z41" s="102"/>
      <c r="AA41" s="102"/>
      <c r="AB41" s="101"/>
      <c r="AC41" s="102"/>
      <c r="AD41" s="115"/>
      <c r="AE41" s="115"/>
      <c r="AF41" s="115"/>
      <c r="AG41" s="115"/>
    </row>
    <row r="42" spans="3:33" ht="15.95" customHeight="1" x14ac:dyDescent="0.15">
      <c r="C42" s="101" t="s">
        <v>17</v>
      </c>
      <c r="D42" s="102" t="s">
        <v>258</v>
      </c>
      <c r="E42" s="102"/>
      <c r="F42" s="102"/>
      <c r="G42" s="102"/>
      <c r="H42" s="102"/>
      <c r="I42" s="102"/>
      <c r="J42" s="102"/>
      <c r="K42" s="102"/>
      <c r="L42" s="102"/>
      <c r="M42" s="102"/>
      <c r="N42" s="102"/>
      <c r="O42" s="102"/>
      <c r="P42" s="102"/>
      <c r="Q42" s="102"/>
      <c r="R42" s="397"/>
      <c r="S42" s="397"/>
      <c r="T42" s="397"/>
      <c r="U42" s="102"/>
      <c r="V42" s="102"/>
      <c r="W42" s="102"/>
      <c r="X42" s="102"/>
      <c r="Y42" s="102"/>
      <c r="Z42" s="102"/>
      <c r="AA42" s="102"/>
      <c r="AB42" s="101"/>
      <c r="AC42" s="102"/>
      <c r="AD42" s="115"/>
      <c r="AE42" s="115"/>
      <c r="AF42" s="115"/>
      <c r="AG42" s="115"/>
    </row>
    <row r="43" spans="3:33" ht="15.95" customHeight="1" x14ac:dyDescent="0.15">
      <c r="C43" s="101" t="s">
        <v>17</v>
      </c>
      <c r="D43" s="102" t="s">
        <v>255</v>
      </c>
      <c r="E43" s="102"/>
      <c r="F43" s="102"/>
      <c r="G43" s="102"/>
      <c r="H43" s="102"/>
      <c r="I43" s="102"/>
      <c r="J43" s="102"/>
      <c r="K43" s="102"/>
      <c r="L43" s="102"/>
      <c r="M43" s="102"/>
      <c r="N43" s="102"/>
      <c r="O43" s="102"/>
      <c r="P43" s="102"/>
      <c r="Q43" s="102"/>
      <c r="R43" s="397"/>
      <c r="S43" s="397"/>
      <c r="T43" s="397"/>
      <c r="U43" s="102"/>
      <c r="V43" s="102"/>
      <c r="W43" s="102"/>
      <c r="X43" s="102"/>
      <c r="Y43" s="102"/>
      <c r="Z43" s="102"/>
      <c r="AA43" s="102"/>
      <c r="AB43" s="101"/>
      <c r="AC43" s="115"/>
      <c r="AD43" s="115"/>
      <c r="AE43" s="115"/>
      <c r="AF43" s="115"/>
      <c r="AG43" s="115"/>
    </row>
    <row r="44" spans="3:33" ht="15.95" customHeight="1" x14ac:dyDescent="0.15">
      <c r="C44" s="101" t="s">
        <v>17</v>
      </c>
      <c r="D44" s="102" t="s">
        <v>254</v>
      </c>
      <c r="E44" s="102"/>
      <c r="F44" s="102"/>
      <c r="G44" s="102"/>
      <c r="H44" s="102"/>
      <c r="I44" s="102"/>
      <c r="J44" s="102"/>
      <c r="K44" s="102"/>
      <c r="L44" s="102"/>
      <c r="M44" s="102"/>
      <c r="N44" s="102"/>
      <c r="O44" s="102"/>
      <c r="P44" s="102"/>
      <c r="Q44" s="102"/>
      <c r="R44" s="397"/>
      <c r="S44" s="397"/>
      <c r="T44" s="397"/>
      <c r="U44" s="102"/>
      <c r="V44" s="102"/>
      <c r="W44" s="102"/>
      <c r="X44" s="102"/>
      <c r="Y44" s="102"/>
      <c r="Z44" s="102"/>
      <c r="AA44" s="102"/>
      <c r="AB44" s="115"/>
      <c r="AC44" s="115"/>
      <c r="AD44" s="115"/>
      <c r="AE44" s="115"/>
      <c r="AF44" s="115"/>
      <c r="AG44" s="115"/>
    </row>
    <row r="45" spans="3:33" ht="15.95" customHeight="1" x14ac:dyDescent="0.15">
      <c r="C45" s="101" t="s">
        <v>17</v>
      </c>
      <c r="D45" s="102" t="s">
        <v>250</v>
      </c>
      <c r="E45" s="102"/>
      <c r="F45" s="102"/>
      <c r="G45" s="102"/>
      <c r="H45" s="102"/>
      <c r="I45" s="102"/>
      <c r="J45" s="102"/>
      <c r="K45" s="102"/>
      <c r="L45" s="102"/>
      <c r="M45" s="102"/>
      <c r="N45" s="102"/>
      <c r="O45" s="102"/>
      <c r="P45" s="102"/>
      <c r="Q45" s="102"/>
      <c r="R45" s="397"/>
      <c r="S45" s="397"/>
      <c r="T45" s="397"/>
      <c r="U45" s="102"/>
      <c r="V45" s="102"/>
      <c r="W45" s="102"/>
      <c r="X45" s="102"/>
      <c r="Y45" s="102"/>
      <c r="Z45" s="102"/>
      <c r="AA45" s="102"/>
      <c r="AB45" s="115"/>
      <c r="AC45" s="102"/>
      <c r="AD45" s="115"/>
      <c r="AE45" s="115"/>
      <c r="AF45" s="115"/>
      <c r="AG45" s="115"/>
    </row>
    <row r="46" spans="3:33" ht="15.95" customHeight="1" x14ac:dyDescent="0.15">
      <c r="C46" s="101" t="s">
        <v>17</v>
      </c>
      <c r="D46" s="102" t="s">
        <v>249</v>
      </c>
      <c r="E46" s="102"/>
      <c r="F46" s="102"/>
      <c r="G46" s="102"/>
      <c r="H46" s="102"/>
      <c r="I46" s="102"/>
      <c r="J46" s="102"/>
      <c r="K46" s="102"/>
      <c r="L46" s="102"/>
      <c r="M46" s="102"/>
      <c r="N46" s="102"/>
      <c r="O46" s="102"/>
      <c r="P46" s="102"/>
      <c r="Q46" s="102"/>
      <c r="R46" s="397"/>
      <c r="S46" s="397"/>
      <c r="T46" s="397"/>
      <c r="U46" s="102"/>
      <c r="V46" s="102"/>
      <c r="W46" s="102"/>
      <c r="X46" s="102"/>
      <c r="Y46" s="102"/>
      <c r="Z46" s="102"/>
      <c r="AA46" s="102"/>
      <c r="AB46" s="101"/>
      <c r="AC46" s="115"/>
      <c r="AD46" s="115"/>
      <c r="AE46" s="115"/>
      <c r="AF46" s="115"/>
      <c r="AG46" s="115"/>
    </row>
    <row r="47" spans="3:33" ht="15.95" customHeight="1" x14ac:dyDescent="0.15">
      <c r="C47" s="101" t="s">
        <v>17</v>
      </c>
      <c r="D47" s="102" t="s">
        <v>247</v>
      </c>
      <c r="E47" s="102"/>
      <c r="F47" s="102"/>
      <c r="G47" s="102"/>
      <c r="H47" s="102"/>
      <c r="I47" s="102"/>
      <c r="J47" s="102"/>
      <c r="K47" s="102"/>
      <c r="L47" s="102"/>
      <c r="M47" s="102"/>
      <c r="N47" s="102"/>
      <c r="O47" s="102"/>
      <c r="P47" s="102"/>
      <c r="Q47" s="102"/>
      <c r="R47" s="397"/>
      <c r="S47" s="397"/>
      <c r="T47" s="397"/>
      <c r="U47" s="102"/>
      <c r="V47" s="102"/>
      <c r="W47" s="102"/>
      <c r="X47" s="102"/>
      <c r="Y47" s="102"/>
      <c r="Z47" s="102"/>
      <c r="AA47" s="102"/>
      <c r="AB47" s="115"/>
      <c r="AC47" s="115"/>
      <c r="AD47" s="115"/>
      <c r="AE47" s="115"/>
      <c r="AF47" s="115"/>
      <c r="AG47" s="115"/>
    </row>
    <row r="48" spans="3:33" ht="15.95" customHeight="1" x14ac:dyDescent="0.15">
      <c r="D48" s="115"/>
      <c r="E48" s="115"/>
      <c r="F48" s="102"/>
      <c r="G48" s="102"/>
      <c r="H48" s="102"/>
      <c r="I48" s="102"/>
      <c r="J48" s="102"/>
      <c r="K48" s="102"/>
      <c r="L48" s="102"/>
      <c r="M48" s="102"/>
      <c r="N48" s="102"/>
      <c r="O48" s="102"/>
      <c r="P48" s="102"/>
      <c r="Q48" s="102"/>
      <c r="R48" s="101"/>
      <c r="S48" s="101"/>
      <c r="T48" s="101"/>
      <c r="U48" s="102"/>
      <c r="V48" s="102"/>
      <c r="W48" s="102"/>
      <c r="X48" s="102"/>
      <c r="Y48" s="102"/>
      <c r="Z48" s="102"/>
      <c r="AA48" s="102"/>
      <c r="AB48" s="115"/>
      <c r="AC48" s="115"/>
      <c r="AD48" s="115"/>
      <c r="AE48" s="115"/>
      <c r="AF48" s="115"/>
      <c r="AG48" s="115"/>
    </row>
    <row r="49" spans="3:33" ht="15.95" customHeight="1" x14ac:dyDescent="0.15">
      <c r="C49" s="115"/>
      <c r="D49" s="115" t="s">
        <v>332</v>
      </c>
      <c r="E49" s="115"/>
      <c r="F49" s="115"/>
      <c r="G49" s="115"/>
      <c r="H49" s="115"/>
      <c r="I49" s="115"/>
      <c r="J49" s="115"/>
      <c r="K49" s="115"/>
      <c r="L49" s="115"/>
      <c r="M49" s="115"/>
      <c r="N49" s="115"/>
      <c r="O49" s="115"/>
      <c r="P49" s="115"/>
      <c r="Q49" s="115"/>
      <c r="R49" s="116"/>
      <c r="S49" s="116"/>
      <c r="T49" s="116"/>
      <c r="U49" s="115"/>
      <c r="V49" s="115"/>
      <c r="W49" s="115"/>
      <c r="X49" s="115"/>
      <c r="Y49" s="115"/>
      <c r="Z49" s="115"/>
      <c r="AA49" s="115"/>
      <c r="AB49" s="115"/>
      <c r="AC49" s="115"/>
      <c r="AD49" s="115"/>
      <c r="AE49" s="115"/>
      <c r="AF49" s="115"/>
      <c r="AG49" s="115"/>
    </row>
    <row r="50" spans="3:33" ht="15.95" customHeight="1" x14ac:dyDescent="0.15">
      <c r="C50" s="116" t="s">
        <v>17</v>
      </c>
      <c r="D50" s="115" t="s">
        <v>335</v>
      </c>
      <c r="E50" s="115"/>
      <c r="F50" s="115"/>
      <c r="G50" s="115"/>
      <c r="H50" s="115"/>
      <c r="I50" s="115"/>
      <c r="J50" s="115"/>
      <c r="K50" s="115"/>
      <c r="L50" s="115"/>
      <c r="M50" s="115"/>
      <c r="N50" s="115"/>
      <c r="O50" s="115"/>
      <c r="P50" s="115"/>
      <c r="Q50" s="115"/>
      <c r="R50" s="116"/>
      <c r="S50" s="116"/>
      <c r="T50" s="116"/>
      <c r="U50" s="115"/>
      <c r="V50" s="115"/>
      <c r="W50" s="115"/>
      <c r="X50" s="115"/>
      <c r="Y50" s="115"/>
      <c r="Z50" s="115"/>
      <c r="AA50" s="115"/>
      <c r="AB50" s="115"/>
      <c r="AC50" s="115"/>
      <c r="AD50" s="115"/>
      <c r="AE50" s="115"/>
      <c r="AF50" s="115"/>
      <c r="AG50" s="115"/>
    </row>
    <row r="51" spans="3:33" ht="15.95" customHeight="1" x14ac:dyDescent="0.15">
      <c r="C51" s="116" t="s">
        <v>17</v>
      </c>
      <c r="D51" s="115" t="s">
        <v>336</v>
      </c>
      <c r="E51" s="115"/>
      <c r="F51" s="115"/>
      <c r="G51" s="115"/>
      <c r="H51" s="115"/>
      <c r="I51" s="115"/>
      <c r="J51" s="115"/>
      <c r="K51" s="115"/>
      <c r="L51" s="115"/>
      <c r="M51" s="115"/>
      <c r="N51" s="115"/>
      <c r="O51" s="115"/>
      <c r="P51" s="115"/>
      <c r="Q51" s="115"/>
      <c r="R51" s="116"/>
      <c r="S51" s="116"/>
      <c r="T51" s="116"/>
      <c r="U51" s="115"/>
      <c r="V51" s="115"/>
      <c r="W51" s="115"/>
      <c r="X51" s="115"/>
      <c r="Y51" s="115"/>
      <c r="Z51" s="115"/>
      <c r="AA51" s="115"/>
      <c r="AB51" s="115"/>
      <c r="AC51" s="115"/>
      <c r="AD51" s="115"/>
      <c r="AE51" s="115"/>
      <c r="AF51" s="115"/>
      <c r="AG51" s="115"/>
    </row>
    <row r="52" spans="3:33" ht="15.95" customHeight="1" x14ac:dyDescent="0.15">
      <c r="D52" s="115"/>
      <c r="E52" s="115"/>
      <c r="F52" s="115"/>
      <c r="G52" s="115"/>
      <c r="H52" s="115"/>
      <c r="I52" s="115"/>
      <c r="J52" s="115"/>
      <c r="K52" s="115"/>
      <c r="L52" s="115"/>
      <c r="M52" s="115"/>
      <c r="N52" s="115"/>
      <c r="O52" s="115"/>
      <c r="P52" s="115"/>
      <c r="Q52" s="115"/>
      <c r="R52" s="116"/>
      <c r="S52" s="116"/>
      <c r="T52" s="116"/>
      <c r="U52" s="115"/>
      <c r="V52" s="115"/>
      <c r="W52" s="115"/>
      <c r="X52" s="115"/>
      <c r="Y52" s="115"/>
      <c r="Z52" s="115"/>
      <c r="AA52" s="115"/>
      <c r="AB52" s="115"/>
      <c r="AC52" s="115"/>
      <c r="AD52" s="115"/>
      <c r="AE52" s="115"/>
      <c r="AF52" s="115"/>
      <c r="AG52" s="115"/>
    </row>
    <row r="53" spans="3:33" ht="15.95" customHeight="1" x14ac:dyDescent="0.15">
      <c r="D53" s="115"/>
      <c r="E53" s="115"/>
      <c r="F53" s="115"/>
      <c r="G53" s="115"/>
      <c r="H53" s="115"/>
      <c r="I53" s="115"/>
      <c r="J53" s="115"/>
      <c r="K53" s="115"/>
      <c r="L53" s="115"/>
      <c r="M53" s="115"/>
      <c r="N53" s="115"/>
      <c r="O53" s="115"/>
      <c r="P53" s="115"/>
      <c r="Q53" s="115"/>
      <c r="R53" s="116"/>
      <c r="S53" s="116"/>
      <c r="T53" s="116"/>
      <c r="U53" s="115"/>
      <c r="V53" s="115"/>
      <c r="W53" s="115"/>
      <c r="X53" s="115"/>
      <c r="Y53" s="115"/>
      <c r="Z53" s="115"/>
      <c r="AA53" s="115"/>
      <c r="AB53" s="115"/>
      <c r="AC53" s="115"/>
      <c r="AD53" s="115"/>
      <c r="AE53" s="115"/>
      <c r="AF53" s="115"/>
      <c r="AG53" s="115"/>
    </row>
    <row r="54" spans="3:33" ht="15.95" customHeight="1" x14ac:dyDescent="0.15">
      <c r="D54" s="115"/>
      <c r="E54" s="115"/>
      <c r="F54" s="115"/>
      <c r="G54" s="115"/>
      <c r="H54" s="115"/>
      <c r="I54" s="115"/>
      <c r="J54" s="115"/>
      <c r="K54" s="115"/>
      <c r="L54" s="115"/>
      <c r="M54" s="115"/>
      <c r="N54" s="115"/>
      <c r="O54" s="115"/>
      <c r="P54" s="115"/>
      <c r="Q54" s="115"/>
      <c r="R54" s="116"/>
      <c r="S54" s="116"/>
      <c r="T54" s="116"/>
      <c r="U54" s="115"/>
      <c r="V54" s="115"/>
      <c r="W54" s="115"/>
      <c r="X54" s="115"/>
      <c r="Y54" s="115"/>
      <c r="Z54" s="115"/>
      <c r="AA54" s="115"/>
      <c r="AB54" s="115"/>
      <c r="AC54" s="115"/>
      <c r="AD54" s="115"/>
      <c r="AE54" s="115"/>
      <c r="AF54" s="115"/>
      <c r="AG54" s="115"/>
    </row>
    <row r="55" spans="3:33" ht="15.95" customHeight="1" x14ac:dyDescent="0.15">
      <c r="D55" s="115"/>
      <c r="E55" s="115"/>
      <c r="F55" s="115"/>
      <c r="G55" s="115"/>
      <c r="H55" s="115"/>
      <c r="I55" s="115"/>
      <c r="J55" s="115"/>
      <c r="K55" s="115"/>
      <c r="L55" s="115"/>
      <c r="M55" s="115"/>
      <c r="N55" s="115"/>
      <c r="O55" s="115"/>
      <c r="P55" s="115"/>
      <c r="Q55" s="115"/>
      <c r="R55" s="116"/>
      <c r="S55" s="116"/>
      <c r="T55" s="116"/>
      <c r="U55" s="115"/>
      <c r="V55" s="115"/>
      <c r="W55" s="115"/>
      <c r="X55" s="115"/>
      <c r="Y55" s="115"/>
      <c r="Z55" s="115"/>
      <c r="AA55" s="115"/>
      <c r="AB55" s="115"/>
      <c r="AC55" s="115"/>
      <c r="AD55" s="115"/>
      <c r="AE55" s="115"/>
      <c r="AF55" s="115"/>
      <c r="AG55" s="115"/>
    </row>
    <row r="56" spans="3:33" ht="15.95" customHeight="1" x14ac:dyDescent="0.15">
      <c r="D56" s="115"/>
      <c r="E56" s="115"/>
      <c r="F56" s="115"/>
      <c r="G56" s="115"/>
      <c r="H56" s="115"/>
      <c r="I56" s="115"/>
      <c r="J56" s="115"/>
      <c r="K56" s="115"/>
      <c r="L56" s="115"/>
      <c r="M56" s="115"/>
      <c r="N56" s="115"/>
      <c r="O56" s="115"/>
      <c r="P56" s="115"/>
      <c r="Q56" s="115"/>
      <c r="R56" s="116"/>
      <c r="S56" s="116"/>
      <c r="T56" s="116"/>
      <c r="U56" s="115"/>
      <c r="V56" s="115"/>
      <c r="W56" s="115"/>
      <c r="X56" s="115"/>
      <c r="Y56" s="115"/>
      <c r="Z56" s="115"/>
      <c r="AA56" s="115"/>
      <c r="AB56" s="115"/>
      <c r="AC56" s="115"/>
      <c r="AD56" s="115"/>
      <c r="AE56" s="115"/>
      <c r="AF56" s="115"/>
      <c r="AG56" s="115"/>
    </row>
    <row r="57" spans="3:33" ht="15.95" customHeight="1" x14ac:dyDescent="0.15">
      <c r="D57" s="115"/>
      <c r="E57" s="115"/>
      <c r="F57" s="115"/>
      <c r="G57" s="115"/>
      <c r="H57" s="115"/>
      <c r="I57" s="115"/>
      <c r="J57" s="115"/>
      <c r="K57" s="115"/>
      <c r="L57" s="115"/>
      <c r="M57" s="115"/>
      <c r="N57" s="115"/>
      <c r="O57" s="115"/>
      <c r="P57" s="115"/>
      <c r="Q57" s="115"/>
      <c r="R57" s="116"/>
      <c r="S57" s="116"/>
      <c r="T57" s="116"/>
      <c r="U57" s="115"/>
      <c r="V57" s="115"/>
      <c r="W57" s="115"/>
      <c r="X57" s="115"/>
      <c r="Y57" s="115"/>
      <c r="Z57" s="115"/>
      <c r="AA57" s="115"/>
      <c r="AB57" s="115"/>
      <c r="AC57" s="115"/>
      <c r="AD57" s="115"/>
      <c r="AE57" s="115"/>
      <c r="AF57" s="115"/>
      <c r="AG57" s="115"/>
    </row>
  </sheetData>
  <mergeCells count="24">
    <mergeCell ref="R23:T23"/>
    <mergeCell ref="R24:T24"/>
    <mergeCell ref="AD8:AE9"/>
    <mergeCell ref="E4:AB4"/>
    <mergeCell ref="R6:S6"/>
    <mergeCell ref="R8:T8"/>
    <mergeCell ref="R7:T7"/>
    <mergeCell ref="R22:T22"/>
    <mergeCell ref="R30:T30"/>
    <mergeCell ref="R31:T31"/>
    <mergeCell ref="R32:T32"/>
    <mergeCell ref="R25:T25"/>
    <mergeCell ref="R45:T45"/>
    <mergeCell ref="R29:T29"/>
    <mergeCell ref="R46:T46"/>
    <mergeCell ref="R47:T47"/>
    <mergeCell ref="R37:T37"/>
    <mergeCell ref="R38:T38"/>
    <mergeCell ref="R39:T39"/>
    <mergeCell ref="R40:T40"/>
    <mergeCell ref="R41:T41"/>
    <mergeCell ref="R42:T42"/>
    <mergeCell ref="R44:T44"/>
    <mergeCell ref="R43:T43"/>
  </mergeCells>
  <phoneticPr fontId="7"/>
  <dataValidations count="6">
    <dataValidation type="list" allowBlank="1" showInputMessage="1" showErrorMessage="1" sqref="C24:C25 C50:C51 C29:C47" xr:uid="{00000000-0002-0000-0100-000000000000}">
      <formula1>$AE$6:$AE$7</formula1>
    </dataValidation>
    <dataValidation type="list" allowBlank="1" showInputMessage="1" showErrorMessage="1" sqref="R8:T8" xr:uid="{00000000-0002-0000-0100-000001000000}">
      <formula1>$AG$6:$AG$7</formula1>
    </dataValidation>
    <dataValidation type="list" allowBlank="1" showInputMessage="1" showErrorMessage="1" sqref="R7 R22:R23 R29 R37" xr:uid="{00000000-0002-0000-0100-000002000000}">
      <formula1>$AF$6:$AF$8</formula1>
    </dataValidation>
    <dataValidation type="list" allowBlank="1" showInputMessage="1" showErrorMessage="1" sqref="R30:T31" xr:uid="{00000000-0002-0000-0100-000003000000}">
      <formula1>$AF$7:$AF$8</formula1>
    </dataValidation>
    <dataValidation type="list" allowBlank="1" showInputMessage="1" showErrorMessage="1" sqref="R32:T32 R38:T38 R24:T24" xr:uid="{00000000-0002-0000-0100-000004000000}">
      <formula1>$AF$5:$AF$8</formula1>
    </dataValidation>
    <dataValidation type="list" allowBlank="1" showInputMessage="1" showErrorMessage="1" sqref="R25:T25" xr:uid="{00000000-0002-0000-0100-000005000000}">
      <formula1>$AF$10:$AF$12</formula1>
    </dataValidation>
  </dataValidations>
  <pageMargins left="0.25" right="0.25"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A2:EF190"/>
  <sheetViews>
    <sheetView showGridLines="0" showZeros="0" view="pageBreakPreview" zoomScaleNormal="100" zoomScaleSheetLayoutView="100" workbookViewId="0">
      <selection activeCell="K23" sqref="K23"/>
    </sheetView>
  </sheetViews>
  <sheetFormatPr defaultColWidth="1.25" defaultRowHeight="12" x14ac:dyDescent="0.15"/>
  <cols>
    <col min="1" max="1" width="4.5" style="5" bestFit="1" customWidth="1"/>
    <col min="2" max="2" width="1.25" style="5"/>
    <col min="3" max="4" width="1" style="5"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25" style="5" customWidth="1"/>
    <col min="52" max="52" width="1.375" style="5" customWidth="1"/>
    <col min="53" max="53" width="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3:71" ht="14.45" customHeight="1" x14ac:dyDescent="0.15">
      <c r="C2" s="55" t="s">
        <v>238</v>
      </c>
    </row>
    <row r="3" spans="3:71" ht="14.45" customHeight="1" x14ac:dyDescent="0.15"/>
    <row r="4" spans="3:71" ht="14.45" customHeight="1" x14ac:dyDescent="0.15">
      <c r="D4" s="474" t="s">
        <v>293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row>
    <row r="5" spans="3:71" s="2" customFormat="1" ht="14.45" customHeight="1" x14ac:dyDescent="0.15"/>
    <row r="6" spans="3:71" s="2" customFormat="1" ht="14.45" customHeight="1" x14ac:dyDescent="0.15">
      <c r="BD6" s="108"/>
      <c r="BE6" s="566" t="s">
        <v>240</v>
      </c>
      <c r="BF6" s="566"/>
      <c r="BG6" s="566"/>
      <c r="BH6" s="566"/>
      <c r="BI6" s="566"/>
      <c r="BJ6" s="566"/>
      <c r="BK6" s="566"/>
      <c r="BL6" s="566"/>
      <c r="BM6" s="566"/>
      <c r="BN6" s="566"/>
      <c r="BO6" s="566"/>
      <c r="BP6" s="566"/>
      <c r="BQ6" s="566"/>
      <c r="BR6" s="566"/>
      <c r="BS6" s="566"/>
    </row>
    <row r="7" spans="3:71" s="2" customFormat="1" ht="14.45" customHeight="1" x14ac:dyDescent="0.15">
      <c r="BD7" s="108"/>
      <c r="BE7" s="109"/>
      <c r="BF7" s="109"/>
      <c r="BG7" s="109"/>
      <c r="BH7" s="109"/>
      <c r="BI7" s="109"/>
      <c r="BJ7" s="109"/>
      <c r="BK7" s="109"/>
      <c r="BL7" s="109"/>
      <c r="BM7" s="109"/>
      <c r="BN7" s="109"/>
      <c r="BO7" s="109"/>
      <c r="BP7" s="109"/>
      <c r="BQ7" s="109"/>
      <c r="BR7" s="109"/>
      <c r="BS7" s="109"/>
    </row>
    <row r="8" spans="3:71" s="2" customFormat="1" ht="14.45" customHeight="1" x14ac:dyDescent="0.15">
      <c r="D8" s="2" t="s">
        <v>719</v>
      </c>
    </row>
    <row r="9" spans="3:71" s="2" customFormat="1" ht="14.45" customHeight="1" x14ac:dyDescent="0.15">
      <c r="D9" s="2" t="s">
        <v>720</v>
      </c>
    </row>
    <row r="10" spans="3:71" s="2" customFormat="1" ht="14.45" customHeight="1" x14ac:dyDescent="0.15"/>
    <row r="11" spans="3:71" s="2" customFormat="1" ht="14.45" customHeight="1" x14ac:dyDescent="0.15">
      <c r="Z11" s="55" t="s">
        <v>325</v>
      </c>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row>
    <row r="12" spans="3:71" s="2" customFormat="1" ht="14.45" customHeight="1" x14ac:dyDescent="0.15">
      <c r="Z12" s="55" t="s">
        <v>324</v>
      </c>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row>
    <row r="13" spans="3:71" s="2" customFormat="1" ht="14.45" customHeight="1" x14ac:dyDescent="0.15">
      <c r="Z13" s="55" t="s">
        <v>294</v>
      </c>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row>
    <row r="14" spans="3:71" s="2" customFormat="1" ht="14.45" customHeight="1" x14ac:dyDescent="0.15">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row>
    <row r="15" spans="3:71" s="2" customFormat="1" ht="14.45" customHeight="1" x14ac:dyDescent="0.15"/>
    <row r="16" spans="3:71" s="2" customFormat="1" ht="14.45" customHeight="1" x14ac:dyDescent="0.15"/>
    <row r="17" spans="4:111" s="2" customFormat="1" ht="14.45" customHeight="1" x14ac:dyDescent="0.15">
      <c r="D17" s="568" t="s">
        <v>308</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row>
    <row r="18" spans="4:111" s="2" customFormat="1" ht="14.45" customHeight="1" x14ac:dyDescent="0.15">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row>
    <row r="19" spans="4:111" s="2" customFormat="1" ht="14.45" customHeight="1" x14ac:dyDescent="0.15">
      <c r="BX19" s="2" t="s">
        <v>317</v>
      </c>
    </row>
    <row r="20" spans="4:111" s="2" customFormat="1" ht="14.45" customHeight="1" x14ac:dyDescent="0.15">
      <c r="D20" s="554" t="s">
        <v>309</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X20" s="2" t="s">
        <v>318</v>
      </c>
    </row>
    <row r="21" spans="4:111" s="2" customFormat="1" ht="14.45" customHeight="1" x14ac:dyDescent="0.15"/>
    <row r="22" spans="4:111" s="2" customFormat="1" ht="14.45" customHeight="1" x14ac:dyDescent="0.15">
      <c r="E22" s="110" t="s">
        <v>310</v>
      </c>
      <c r="AL22" s="554" t="s">
        <v>274</v>
      </c>
      <c r="AM22" s="554"/>
      <c r="AN22" s="2" t="s">
        <v>233</v>
      </c>
      <c r="BX22" s="55" t="s">
        <v>242</v>
      </c>
      <c r="BY22" s="55"/>
      <c r="BZ22" s="55"/>
      <c r="CA22" s="55"/>
      <c r="CB22" s="55" t="s">
        <v>243</v>
      </c>
      <c r="CC22" s="55"/>
      <c r="CD22" s="55" t="s">
        <v>244</v>
      </c>
      <c r="CE22" s="55"/>
    </row>
    <row r="23" spans="4:111" s="2" customFormat="1" ht="14.45" customHeight="1" x14ac:dyDescent="0.15">
      <c r="AL23" s="554" t="s">
        <v>17</v>
      </c>
      <c r="AM23" s="554"/>
      <c r="AN23" s="2" t="s">
        <v>234</v>
      </c>
      <c r="BX23" s="55"/>
      <c r="BY23" s="55"/>
      <c r="BZ23" s="55"/>
      <c r="CA23" s="55"/>
      <c r="CB23" s="55" t="s">
        <v>245</v>
      </c>
      <c r="CC23" s="55"/>
      <c r="CD23" s="555" t="s">
        <v>316</v>
      </c>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row>
    <row r="24" spans="4:111" s="2" customFormat="1" ht="14.45" customHeight="1" x14ac:dyDescent="0.15">
      <c r="AL24" s="554" t="s">
        <v>17</v>
      </c>
      <c r="AM24" s="554"/>
      <c r="AN24" s="2" t="s">
        <v>235</v>
      </c>
      <c r="BX24" s="55"/>
      <c r="BY24" s="55"/>
      <c r="BZ24" s="55"/>
      <c r="CA24" s="55"/>
      <c r="CB24" s="55"/>
      <c r="CC24" s="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row>
    <row r="25" spans="4:111" s="2" customFormat="1" ht="14.45" customHeight="1" x14ac:dyDescent="0.15">
      <c r="AL25" s="554" t="s">
        <v>17</v>
      </c>
      <c r="AM25" s="554"/>
      <c r="AN25" s="2" t="s">
        <v>236</v>
      </c>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row>
    <row r="26" spans="4:111" s="2" customFormat="1" ht="14.45" customHeight="1" x14ac:dyDescent="0.15">
      <c r="AL26" s="554" t="s">
        <v>17</v>
      </c>
      <c r="AM26" s="554"/>
      <c r="AN26" s="2" t="s">
        <v>237</v>
      </c>
    </row>
    <row r="27" spans="4:111" s="2" customFormat="1" ht="14.45" customHeight="1" x14ac:dyDescent="0.15"/>
    <row r="28" spans="4:111" s="2" customFormat="1" ht="14.45" customHeight="1" x14ac:dyDescent="0.15"/>
    <row r="29" spans="4:111" s="2" customFormat="1" ht="14.45" customHeight="1" x14ac:dyDescent="0.15">
      <c r="E29" s="110" t="s">
        <v>311</v>
      </c>
      <c r="AL29" s="565" t="s">
        <v>240</v>
      </c>
      <c r="AM29" s="565"/>
      <c r="AN29" s="565"/>
      <c r="AO29" s="565"/>
      <c r="AP29" s="565"/>
      <c r="AQ29" s="565"/>
      <c r="AR29" s="565"/>
      <c r="AS29" s="565"/>
      <c r="AT29" s="565"/>
      <c r="AU29" s="565"/>
      <c r="AV29" s="565"/>
      <c r="AW29" s="565"/>
      <c r="AX29" s="565"/>
      <c r="AY29" s="565"/>
      <c r="AZ29" s="565"/>
      <c r="BA29" s="108"/>
      <c r="BB29" s="108"/>
      <c r="BC29" s="108"/>
      <c r="BD29" s="108"/>
      <c r="BE29" s="108"/>
    </row>
    <row r="30" spans="4:111" s="2" customFormat="1" ht="14.45" customHeight="1" x14ac:dyDescent="0.15">
      <c r="AL30" s="108"/>
      <c r="AM30" s="108"/>
      <c r="AN30" s="108"/>
      <c r="AO30" s="108"/>
      <c r="AP30" s="108"/>
      <c r="AQ30" s="108"/>
      <c r="AR30" s="108"/>
      <c r="AS30" s="108"/>
      <c r="AT30" s="108"/>
      <c r="AU30" s="108"/>
      <c r="AV30" s="108"/>
      <c r="AW30" s="108"/>
      <c r="AX30" s="108"/>
      <c r="AY30" s="108"/>
      <c r="AZ30" s="108"/>
    </row>
    <row r="31" spans="4:111" s="2" customFormat="1" ht="14.45" customHeight="1" x14ac:dyDescent="0.15">
      <c r="W31" s="2" t="s">
        <v>239</v>
      </c>
      <c r="AL31" s="565" t="s">
        <v>240</v>
      </c>
      <c r="AM31" s="565"/>
      <c r="AN31" s="565"/>
      <c r="AO31" s="565"/>
      <c r="AP31" s="565"/>
      <c r="AQ31" s="565"/>
      <c r="AR31" s="565"/>
      <c r="AS31" s="565"/>
      <c r="AT31" s="565"/>
      <c r="AU31" s="565"/>
      <c r="AV31" s="565"/>
      <c r="AW31" s="565"/>
      <c r="AX31" s="565"/>
      <c r="AY31" s="565"/>
      <c r="AZ31" s="565"/>
      <c r="BA31" s="108"/>
      <c r="BB31" s="112" t="s">
        <v>319</v>
      </c>
      <c r="BC31" s="562" t="s">
        <v>321</v>
      </c>
      <c r="BD31" s="562"/>
      <c r="BE31" s="562"/>
      <c r="BF31" s="562"/>
      <c r="BG31" s="562"/>
      <c r="BH31" s="562"/>
      <c r="BI31" s="562"/>
      <c r="BJ31" s="562"/>
      <c r="BK31" s="562"/>
      <c r="BL31" s="562"/>
      <c r="BM31" s="562"/>
      <c r="BN31" s="562"/>
      <c r="BO31" s="562"/>
      <c r="BP31" s="562"/>
      <c r="BQ31" s="562"/>
      <c r="BR31" s="2" t="s">
        <v>320</v>
      </c>
    </row>
    <row r="32" spans="4:111" s="2" customFormat="1" ht="14.45" customHeight="1" x14ac:dyDescent="0.15"/>
    <row r="33" spans="2:75" s="2" customFormat="1" ht="14.45" customHeight="1" x14ac:dyDescent="0.15">
      <c r="B33" s="111"/>
      <c r="C33" s="111"/>
      <c r="D33" s="111"/>
      <c r="E33" s="110" t="s">
        <v>312</v>
      </c>
      <c r="O33" s="111"/>
      <c r="Q33" s="111"/>
      <c r="R33" s="111"/>
      <c r="S33" s="111"/>
      <c r="T33" s="111"/>
      <c r="U33" s="111"/>
      <c r="V33" s="111"/>
      <c r="W33" s="111"/>
      <c r="X33" s="111"/>
      <c r="Y33" s="111"/>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111"/>
    </row>
    <row r="34" spans="2:75" s="2" customFormat="1" ht="14.45" customHeight="1" x14ac:dyDescent="0.15">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row>
    <row r="35" spans="2:75" s="2" customFormat="1" ht="14.45" customHeight="1" x14ac:dyDescent="0.1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5" s="2" customFormat="1" ht="14.45" customHeight="1" x14ac:dyDescent="0.15">
      <c r="E36" s="110" t="s">
        <v>313</v>
      </c>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row>
    <row r="37" spans="2:75" s="2" customFormat="1" ht="14.45" customHeight="1" x14ac:dyDescent="0.15">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3"/>
      <c r="AY37" s="563"/>
      <c r="AZ37" s="563"/>
      <c r="BA37" s="563"/>
      <c r="BB37" s="563"/>
      <c r="BC37" s="563"/>
      <c r="BD37" s="563"/>
      <c r="BE37" s="563"/>
      <c r="BF37" s="563"/>
      <c r="BG37" s="563"/>
      <c r="BH37" s="563"/>
      <c r="BI37" s="563"/>
      <c r="BJ37" s="563"/>
      <c r="BK37" s="563"/>
      <c r="BL37" s="563"/>
      <c r="BM37" s="563"/>
      <c r="BN37" s="563"/>
      <c r="BO37" s="563"/>
      <c r="BP37" s="563"/>
      <c r="BQ37" s="563"/>
      <c r="BR37" s="563"/>
      <c r="BS37" s="563"/>
    </row>
    <row r="38" spans="2:75" s="2" customFormat="1" ht="14.45" customHeight="1" x14ac:dyDescent="0.15"/>
    <row r="39" spans="2:75" s="2" customFormat="1" ht="14.45" customHeight="1" x14ac:dyDescent="0.15">
      <c r="E39" s="110" t="s">
        <v>314</v>
      </c>
      <c r="AH39" s="563"/>
      <c r="AI39" s="563"/>
      <c r="AJ39" s="563"/>
      <c r="AK39" s="563"/>
      <c r="AL39" s="563"/>
      <c r="AM39" s="563"/>
      <c r="AN39" s="563"/>
      <c r="AO39" s="563"/>
      <c r="AP39" s="563"/>
      <c r="AQ39" s="563"/>
      <c r="AR39" s="563"/>
      <c r="AS39" s="563"/>
      <c r="AT39" s="563"/>
      <c r="AU39" s="563"/>
      <c r="AV39" s="563"/>
      <c r="AW39" s="563"/>
      <c r="AX39" s="563"/>
      <c r="AY39" s="563"/>
      <c r="AZ39" s="563"/>
      <c r="BA39" s="563"/>
      <c r="BB39" s="563"/>
      <c r="BC39" s="563"/>
      <c r="BD39" s="563"/>
      <c r="BE39" s="563"/>
      <c r="BF39" s="563"/>
      <c r="BG39" s="563"/>
      <c r="BH39" s="563"/>
      <c r="BI39" s="563"/>
      <c r="BJ39" s="563"/>
      <c r="BK39" s="563"/>
      <c r="BL39" s="563"/>
      <c r="BM39" s="563"/>
      <c r="BN39" s="563"/>
      <c r="BO39" s="563"/>
      <c r="BP39" s="563"/>
      <c r="BQ39" s="563"/>
      <c r="BR39" s="563"/>
      <c r="BS39" s="563"/>
      <c r="BW39" s="2" t="s">
        <v>295</v>
      </c>
    </row>
    <row r="40" spans="2:75" s="2" customFormat="1" ht="14.45" customHeight="1" x14ac:dyDescent="0.15">
      <c r="E40" s="110"/>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row>
    <row r="41" spans="2:75" s="2" customFormat="1" ht="14.45" customHeight="1" x14ac:dyDescent="0.15">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W41" s="2" t="s">
        <v>342</v>
      </c>
    </row>
    <row r="42" spans="2:75" s="2" customFormat="1" ht="14.45" customHeight="1" x14ac:dyDescent="0.15">
      <c r="AH42" s="563"/>
      <c r="AI42" s="563"/>
      <c r="AJ42" s="563"/>
      <c r="AK42" s="563"/>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row>
    <row r="43" spans="2:75" s="2" customFormat="1" ht="14.45" customHeight="1" x14ac:dyDescent="0.15"/>
    <row r="44" spans="2:75" s="2" customFormat="1" ht="14.45" customHeight="1" x14ac:dyDescent="0.15">
      <c r="E44" s="110" t="s">
        <v>315</v>
      </c>
      <c r="Z44" s="564"/>
      <c r="AA44" s="564"/>
      <c r="AB44" s="564"/>
      <c r="AC44" s="564"/>
      <c r="AD44" s="564"/>
      <c r="AE44" s="564"/>
      <c r="AF44" s="564"/>
      <c r="AG44" s="564"/>
      <c r="AH44" s="564"/>
      <c r="AI44" s="564"/>
      <c r="AJ44" s="564"/>
      <c r="AK44" s="564"/>
      <c r="AL44" s="564"/>
      <c r="AM44" s="564"/>
      <c r="AN44" s="564"/>
      <c r="AO44" s="564"/>
      <c r="AP44" s="564"/>
      <c r="AQ44" s="564"/>
      <c r="AR44" s="564"/>
      <c r="AS44" s="564"/>
      <c r="AV44" s="55" t="s">
        <v>241</v>
      </c>
    </row>
    <row r="45" spans="2:75" s="2" customFormat="1" ht="14.45" customHeight="1" x14ac:dyDescent="0.15">
      <c r="Z45" s="564"/>
      <c r="AA45" s="564"/>
      <c r="AB45" s="564"/>
      <c r="AC45" s="564"/>
      <c r="AD45" s="564"/>
      <c r="AE45" s="564"/>
      <c r="AF45" s="564"/>
      <c r="AG45" s="564"/>
      <c r="AH45" s="564"/>
      <c r="AI45" s="564"/>
      <c r="AJ45" s="564"/>
      <c r="AK45" s="564"/>
      <c r="AL45" s="564"/>
      <c r="AM45" s="564"/>
      <c r="AN45" s="564"/>
      <c r="AO45" s="564"/>
      <c r="AP45" s="564"/>
      <c r="AQ45" s="564"/>
      <c r="AR45" s="564"/>
      <c r="AS45" s="564"/>
    </row>
    <row r="46" spans="2:75" s="2" customFormat="1" ht="14.45" customHeight="1" x14ac:dyDescent="0.15"/>
    <row r="47" spans="2:75" s="2" customFormat="1" ht="14.45" customHeight="1" x14ac:dyDescent="0.15"/>
    <row r="48" spans="2:75" s="2" customFormat="1" ht="14.45" customHeight="1" x14ac:dyDescent="0.15">
      <c r="B48" s="474" t="s">
        <v>11</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row>
    <row r="49" spans="4:136" s="2" customFormat="1" ht="14.45" customHeight="1" x14ac:dyDescent="0.15">
      <c r="BN49" s="2" t="s">
        <v>322</v>
      </c>
    </row>
    <row r="50" spans="4:136" s="2" customFormat="1" ht="14.45" customHeight="1" x14ac:dyDescent="0.15">
      <c r="D50" s="2" t="s">
        <v>296</v>
      </c>
      <c r="BX50" s="55" t="s">
        <v>6</v>
      </c>
      <c r="EA50" s="3"/>
      <c r="EB50" s="5"/>
      <c r="EC50" s="5"/>
      <c r="ED50" s="5"/>
      <c r="EE50" s="5"/>
      <c r="EF50" s="5"/>
    </row>
    <row r="51" spans="4:136" s="2" customFormat="1" ht="14.45" customHeight="1" x14ac:dyDescent="0.15">
      <c r="BX51" s="55" t="s">
        <v>297</v>
      </c>
      <c r="EA51" s="3"/>
      <c r="EB51" s="5"/>
      <c r="EC51" s="5"/>
      <c r="ED51" s="5"/>
      <c r="EE51" s="5"/>
      <c r="EF51" s="5"/>
    </row>
    <row r="52" spans="4:136" s="2" customFormat="1" ht="14.45" customHeight="1" x14ac:dyDescent="0.15">
      <c r="D52" s="556" t="s">
        <v>326</v>
      </c>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X52" s="55" t="s">
        <v>298</v>
      </c>
      <c r="EA52" s="3"/>
      <c r="EB52" s="5"/>
      <c r="EC52" s="5"/>
      <c r="ED52" s="5"/>
      <c r="EE52" s="5"/>
      <c r="EF52" s="5"/>
    </row>
    <row r="53" spans="4:136" s="2" customFormat="1" ht="14.45" customHeight="1" x14ac:dyDescent="0.15">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Z53" s="55" t="s">
        <v>25</v>
      </c>
      <c r="EA53" s="3"/>
      <c r="EB53" s="5"/>
      <c r="EC53" s="5"/>
      <c r="ED53" s="5"/>
      <c r="EE53" s="5"/>
      <c r="EF53" s="5"/>
    </row>
    <row r="54" spans="4:136" s="2" customFormat="1" ht="14.45" customHeight="1" x14ac:dyDescent="0.15">
      <c r="BX54" s="55" t="s">
        <v>299</v>
      </c>
      <c r="EA54" s="3"/>
      <c r="EB54" s="5"/>
      <c r="EC54" s="5"/>
      <c r="ED54" s="5"/>
      <c r="EE54" s="5"/>
      <c r="EF54" s="5"/>
    </row>
    <row r="55" spans="4:136" s="2" customFormat="1" ht="14.45" customHeight="1" x14ac:dyDescent="0.15">
      <c r="D55" s="561" t="s">
        <v>306</v>
      </c>
      <c r="E55" s="534"/>
      <c r="F55" s="534"/>
      <c r="G55" s="534"/>
      <c r="H55" s="534"/>
      <c r="I55" s="534"/>
      <c r="J55" s="534"/>
      <c r="K55" s="534"/>
      <c r="L55" s="534"/>
      <c r="M55" s="534"/>
      <c r="N55" s="534"/>
      <c r="O55" s="534"/>
      <c r="P55" s="534"/>
      <c r="Q55" s="534"/>
      <c r="R55" s="534"/>
      <c r="S55" s="534"/>
      <c r="T55" s="534"/>
      <c r="U55" s="534"/>
      <c r="V55" s="557">
        <f>+Z36</f>
        <v>0</v>
      </c>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8"/>
      <c r="BX55" s="55"/>
      <c r="BY55" s="55"/>
      <c r="BZ55" s="55" t="s">
        <v>26</v>
      </c>
      <c r="EA55" s="3"/>
      <c r="EB55" s="5"/>
      <c r="EC55" s="5"/>
      <c r="ED55" s="5"/>
      <c r="EE55" s="5"/>
      <c r="EF55" s="5"/>
    </row>
    <row r="56" spans="4:136" s="2" customFormat="1" ht="14.45" customHeight="1" x14ac:dyDescent="0.15">
      <c r="D56" s="541"/>
      <c r="E56" s="535"/>
      <c r="F56" s="535"/>
      <c r="G56" s="535"/>
      <c r="H56" s="535"/>
      <c r="I56" s="535"/>
      <c r="J56" s="535"/>
      <c r="K56" s="535"/>
      <c r="L56" s="535"/>
      <c r="M56" s="535"/>
      <c r="N56" s="535"/>
      <c r="O56" s="535"/>
      <c r="P56" s="535"/>
      <c r="Q56" s="535"/>
      <c r="R56" s="535"/>
      <c r="S56" s="535"/>
      <c r="T56" s="535"/>
      <c r="U56" s="535"/>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c r="BR56" s="559"/>
      <c r="BS56" s="560"/>
      <c r="BX56" s="105" t="s">
        <v>300</v>
      </c>
      <c r="EA56" s="3"/>
      <c r="EB56" s="5"/>
      <c r="EC56" s="5"/>
      <c r="ED56" s="5"/>
      <c r="EE56" s="5"/>
      <c r="EF56" s="5"/>
    </row>
    <row r="57" spans="4:136" s="2" customFormat="1" ht="14.45" customHeight="1" x14ac:dyDescent="0.15">
      <c r="D57" s="541" t="s">
        <v>0</v>
      </c>
      <c r="E57" s="535"/>
      <c r="F57" s="535"/>
      <c r="G57" s="535"/>
      <c r="H57" s="535"/>
      <c r="I57" s="535"/>
      <c r="J57" s="535"/>
      <c r="K57" s="535"/>
      <c r="L57" s="535"/>
      <c r="M57" s="535"/>
      <c r="N57" s="535"/>
      <c r="O57" s="535"/>
      <c r="P57" s="535"/>
      <c r="Q57" s="535"/>
      <c r="R57" s="535"/>
      <c r="S57" s="535"/>
      <c r="T57" s="535"/>
      <c r="U57" s="535"/>
      <c r="V57" s="559">
        <f>+Z33</f>
        <v>0</v>
      </c>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559"/>
      <c r="AY57" s="559"/>
      <c r="AZ57" s="559"/>
      <c r="BA57" s="559"/>
      <c r="BB57" s="559"/>
      <c r="BC57" s="559"/>
      <c r="BD57" s="559"/>
      <c r="BE57" s="559"/>
      <c r="BF57" s="559"/>
      <c r="BG57" s="559"/>
      <c r="BH57" s="559"/>
      <c r="BI57" s="559"/>
      <c r="BJ57" s="559"/>
      <c r="BK57" s="559"/>
      <c r="BL57" s="559"/>
      <c r="BM57" s="559"/>
      <c r="BN57" s="559"/>
      <c r="BO57" s="559"/>
      <c r="BP57" s="559"/>
      <c r="BQ57" s="559"/>
      <c r="BR57" s="559"/>
      <c r="BS57" s="560"/>
      <c r="BZ57" s="105" t="s">
        <v>27</v>
      </c>
      <c r="EA57" s="3"/>
      <c r="EB57" s="5"/>
      <c r="EC57" s="5"/>
      <c r="ED57" s="5"/>
      <c r="EE57" s="5"/>
      <c r="EF57" s="5"/>
    </row>
    <row r="58" spans="4:136" s="2" customFormat="1" ht="14.45" customHeight="1" x14ac:dyDescent="0.15">
      <c r="D58" s="541"/>
      <c r="E58" s="535"/>
      <c r="F58" s="535"/>
      <c r="G58" s="535"/>
      <c r="H58" s="535"/>
      <c r="I58" s="535"/>
      <c r="J58" s="535"/>
      <c r="K58" s="535"/>
      <c r="L58" s="535"/>
      <c r="M58" s="535"/>
      <c r="N58" s="535"/>
      <c r="O58" s="535"/>
      <c r="P58" s="535"/>
      <c r="Q58" s="535"/>
      <c r="R58" s="535"/>
      <c r="S58" s="535"/>
      <c r="T58" s="535"/>
      <c r="U58" s="535"/>
      <c r="V58" s="559"/>
      <c r="W58" s="559"/>
      <c r="X58" s="559"/>
      <c r="Y58" s="559"/>
      <c r="Z58" s="559"/>
      <c r="AA58" s="559"/>
      <c r="AB58" s="559"/>
      <c r="AC58" s="559"/>
      <c r="AD58" s="559"/>
      <c r="AE58" s="559"/>
      <c r="AF58" s="559"/>
      <c r="AG58" s="559"/>
      <c r="AH58" s="559"/>
      <c r="AI58" s="559"/>
      <c r="AJ58" s="559"/>
      <c r="AK58" s="559"/>
      <c r="AL58" s="559"/>
      <c r="AM58" s="559"/>
      <c r="AN58" s="559"/>
      <c r="AO58" s="559"/>
      <c r="AP58" s="559"/>
      <c r="AQ58" s="559"/>
      <c r="AR58" s="559"/>
      <c r="AS58" s="559"/>
      <c r="AT58" s="559"/>
      <c r="AU58" s="559"/>
      <c r="AV58" s="559"/>
      <c r="AW58" s="559"/>
      <c r="AX58" s="559"/>
      <c r="AY58" s="559"/>
      <c r="AZ58" s="559"/>
      <c r="BA58" s="559"/>
      <c r="BB58" s="559"/>
      <c r="BC58" s="559"/>
      <c r="BD58" s="559"/>
      <c r="BE58" s="559"/>
      <c r="BF58" s="559"/>
      <c r="BG58" s="559"/>
      <c r="BH58" s="559"/>
      <c r="BI58" s="559"/>
      <c r="BJ58" s="559"/>
      <c r="BK58" s="559"/>
      <c r="BL58" s="559"/>
      <c r="BM58" s="559"/>
      <c r="BN58" s="559"/>
      <c r="BO58" s="559"/>
      <c r="BP58" s="559"/>
      <c r="BQ58" s="559"/>
      <c r="BR58" s="559"/>
      <c r="BS58" s="560"/>
      <c r="BX58" s="105" t="s">
        <v>301</v>
      </c>
      <c r="EA58" s="5"/>
      <c r="EB58" s="5"/>
      <c r="EC58" s="5"/>
      <c r="ED58" s="5"/>
      <c r="EE58" s="5"/>
      <c r="EF58" s="5"/>
    </row>
    <row r="59" spans="4:136" s="2" customFormat="1" ht="14.45" customHeight="1" x14ac:dyDescent="0.15">
      <c r="D59" s="541" t="s">
        <v>1</v>
      </c>
      <c r="E59" s="535"/>
      <c r="F59" s="535"/>
      <c r="G59" s="535"/>
      <c r="H59" s="535"/>
      <c r="I59" s="535"/>
      <c r="J59" s="535"/>
      <c r="K59" s="535"/>
      <c r="L59" s="535"/>
      <c r="M59" s="535"/>
      <c r="N59" s="535"/>
      <c r="O59" s="535"/>
      <c r="P59" s="535"/>
      <c r="Q59" s="535"/>
      <c r="R59" s="535"/>
      <c r="S59" s="535"/>
      <c r="T59" s="535"/>
      <c r="U59" s="535"/>
      <c r="V59" s="543" t="s">
        <v>327</v>
      </c>
      <c r="W59" s="543"/>
      <c r="X59" s="543"/>
      <c r="Y59" s="543"/>
      <c r="Z59" s="543"/>
      <c r="AA59" s="543"/>
      <c r="AB59" s="543"/>
      <c r="AC59" s="543"/>
      <c r="AD59" s="543"/>
      <c r="AE59" s="537"/>
      <c r="AF59" s="537"/>
      <c r="AG59" s="537"/>
      <c r="AH59" s="537"/>
      <c r="AI59" s="537"/>
      <c r="AJ59" s="537"/>
      <c r="AK59" s="537"/>
      <c r="AL59" s="537"/>
      <c r="AM59" s="537"/>
      <c r="AN59" s="537"/>
      <c r="AO59" s="537"/>
      <c r="AP59" s="537"/>
      <c r="AQ59" s="537"/>
      <c r="AR59" s="537"/>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7"/>
      <c r="BR59" s="537"/>
      <c r="BS59" s="538"/>
      <c r="BZ59" s="105" t="s">
        <v>28</v>
      </c>
      <c r="EA59" s="3"/>
      <c r="EB59" s="5"/>
      <c r="EC59" s="5"/>
      <c r="ED59" s="5"/>
      <c r="EE59" s="5"/>
      <c r="EF59" s="5"/>
    </row>
    <row r="60" spans="4:136" s="2" customFormat="1" ht="14.45" customHeight="1" x14ac:dyDescent="0.15">
      <c r="D60" s="541"/>
      <c r="E60" s="535"/>
      <c r="F60" s="535"/>
      <c r="G60" s="535"/>
      <c r="H60" s="535"/>
      <c r="I60" s="535"/>
      <c r="J60" s="535"/>
      <c r="K60" s="535"/>
      <c r="L60" s="535"/>
      <c r="M60" s="535"/>
      <c r="N60" s="535"/>
      <c r="O60" s="535"/>
      <c r="P60" s="535"/>
      <c r="Q60" s="535"/>
      <c r="R60" s="535"/>
      <c r="S60" s="535"/>
      <c r="T60" s="535"/>
      <c r="U60" s="535"/>
      <c r="V60" s="543"/>
      <c r="W60" s="543"/>
      <c r="X60" s="543"/>
      <c r="Y60" s="543"/>
      <c r="Z60" s="543"/>
      <c r="AA60" s="543"/>
      <c r="AB60" s="543"/>
      <c r="AC60" s="543"/>
      <c r="AD60" s="543"/>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7"/>
      <c r="BM60" s="537"/>
      <c r="BN60" s="537"/>
      <c r="BO60" s="537"/>
      <c r="BP60" s="537"/>
      <c r="BQ60" s="537"/>
      <c r="BR60" s="537"/>
      <c r="BS60" s="538"/>
      <c r="BX60" s="105" t="s">
        <v>302</v>
      </c>
      <c r="EA60" s="3"/>
      <c r="EB60" s="5"/>
      <c r="EC60" s="5"/>
      <c r="ED60" s="5"/>
      <c r="EE60" s="5"/>
      <c r="EF60" s="5"/>
    </row>
    <row r="61" spans="4:136" s="2" customFormat="1" ht="14.45" customHeight="1" x14ac:dyDescent="0.15">
      <c r="D61" s="541"/>
      <c r="E61" s="535"/>
      <c r="F61" s="535"/>
      <c r="G61" s="535"/>
      <c r="H61" s="535"/>
      <c r="I61" s="535"/>
      <c r="J61" s="535"/>
      <c r="K61" s="535"/>
      <c r="L61" s="535"/>
      <c r="M61" s="535"/>
      <c r="N61" s="535"/>
      <c r="O61" s="535"/>
      <c r="P61" s="535"/>
      <c r="Q61" s="535"/>
      <c r="R61" s="535"/>
      <c r="S61" s="535"/>
      <c r="T61" s="535"/>
      <c r="U61" s="535"/>
      <c r="V61" s="543" t="s">
        <v>328</v>
      </c>
      <c r="W61" s="543"/>
      <c r="X61" s="543"/>
      <c r="Y61" s="543"/>
      <c r="Z61" s="543"/>
      <c r="AA61" s="543"/>
      <c r="AB61" s="543"/>
      <c r="AC61" s="543"/>
      <c r="AD61" s="543"/>
      <c r="AE61" s="545">
        <f>+AH39</f>
        <v>0</v>
      </c>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7"/>
      <c r="BX61" s="105" t="s">
        <v>303</v>
      </c>
      <c r="EA61" s="3"/>
      <c r="EB61" s="5"/>
      <c r="EC61" s="5"/>
      <c r="ED61" s="5"/>
      <c r="EE61" s="5"/>
      <c r="EF61" s="5"/>
    </row>
    <row r="62" spans="4:136" s="2" customFormat="1" ht="14.45" customHeight="1" x14ac:dyDescent="0.15">
      <c r="D62" s="541"/>
      <c r="E62" s="535"/>
      <c r="F62" s="535"/>
      <c r="G62" s="535"/>
      <c r="H62" s="535"/>
      <c r="I62" s="535"/>
      <c r="J62" s="535"/>
      <c r="K62" s="535"/>
      <c r="L62" s="535"/>
      <c r="M62" s="535"/>
      <c r="N62" s="535"/>
      <c r="O62" s="535"/>
      <c r="P62" s="535"/>
      <c r="Q62" s="535"/>
      <c r="R62" s="535"/>
      <c r="S62" s="535"/>
      <c r="T62" s="535"/>
      <c r="U62" s="535"/>
      <c r="V62" s="543"/>
      <c r="W62" s="543"/>
      <c r="X62" s="543"/>
      <c r="Y62" s="543"/>
      <c r="Z62" s="543"/>
      <c r="AA62" s="543"/>
      <c r="AB62" s="543"/>
      <c r="AC62" s="543"/>
      <c r="AD62" s="543"/>
      <c r="AE62" s="548">
        <f>+AH41</f>
        <v>0</v>
      </c>
      <c r="AF62" s="549"/>
      <c r="AG62" s="549"/>
      <c r="AH62" s="549"/>
      <c r="AI62" s="549"/>
      <c r="AJ62" s="549"/>
      <c r="AK62" s="549"/>
      <c r="AL62" s="549"/>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49"/>
      <c r="BK62" s="549"/>
      <c r="BL62" s="549"/>
      <c r="BM62" s="549"/>
      <c r="BN62" s="549"/>
      <c r="BO62" s="549"/>
      <c r="BP62" s="549"/>
      <c r="BQ62" s="549"/>
      <c r="BR62" s="549"/>
      <c r="BS62" s="550"/>
      <c r="BX62" s="105" t="s">
        <v>304</v>
      </c>
      <c r="EA62" s="3"/>
      <c r="EB62" s="5"/>
      <c r="EC62" s="5"/>
      <c r="ED62" s="5"/>
      <c r="EE62" s="5"/>
      <c r="EF62" s="5"/>
    </row>
    <row r="63" spans="4:136" s="2" customFormat="1" ht="14.45" customHeight="1" x14ac:dyDescent="0.15">
      <c r="D63" s="542"/>
      <c r="E63" s="536"/>
      <c r="F63" s="536"/>
      <c r="G63" s="536"/>
      <c r="H63" s="536"/>
      <c r="I63" s="536"/>
      <c r="J63" s="536"/>
      <c r="K63" s="536"/>
      <c r="L63" s="536"/>
      <c r="M63" s="536"/>
      <c r="N63" s="536"/>
      <c r="O63" s="536"/>
      <c r="P63" s="536"/>
      <c r="Q63" s="536"/>
      <c r="R63" s="536"/>
      <c r="S63" s="536"/>
      <c r="T63" s="536"/>
      <c r="U63" s="536"/>
      <c r="V63" s="544" t="s">
        <v>329</v>
      </c>
      <c r="W63" s="544"/>
      <c r="X63" s="544"/>
      <c r="Y63" s="544"/>
      <c r="Z63" s="544"/>
      <c r="AA63" s="544"/>
      <c r="AB63" s="544"/>
      <c r="AC63" s="544"/>
      <c r="AD63" s="544"/>
      <c r="AE63" s="539"/>
      <c r="AF63" s="539"/>
      <c r="AG63" s="539"/>
      <c r="AH63" s="539"/>
      <c r="AI63" s="539"/>
      <c r="AJ63" s="539"/>
      <c r="AK63" s="539"/>
      <c r="AL63" s="539"/>
      <c r="AM63" s="539"/>
      <c r="AN63" s="539"/>
      <c r="AO63" s="539"/>
      <c r="AP63" s="539"/>
      <c r="AQ63" s="539"/>
      <c r="AR63" s="539"/>
      <c r="AS63" s="539"/>
      <c r="AT63" s="539"/>
      <c r="AU63" s="539"/>
      <c r="AV63" s="539"/>
      <c r="AW63" s="539"/>
      <c r="AX63" s="539"/>
      <c r="AY63" s="539"/>
      <c r="AZ63" s="539"/>
      <c r="BA63" s="539"/>
      <c r="BB63" s="539"/>
      <c r="BC63" s="539"/>
      <c r="BD63" s="539"/>
      <c r="BE63" s="539"/>
      <c r="BF63" s="539"/>
      <c r="BG63" s="539"/>
      <c r="BH63" s="539"/>
      <c r="BI63" s="539"/>
      <c r="BJ63" s="539"/>
      <c r="BK63" s="539"/>
      <c r="BL63" s="539"/>
      <c r="BM63" s="539"/>
      <c r="BN63" s="539"/>
      <c r="BO63" s="539"/>
      <c r="BP63" s="539"/>
      <c r="BQ63" s="539"/>
      <c r="BR63" s="539"/>
      <c r="BS63" s="540"/>
      <c r="BX63" s="105" t="s">
        <v>305</v>
      </c>
    </row>
    <row r="64" spans="4:136" s="2" customFormat="1" ht="14.45" customHeight="1" x14ac:dyDescent="0.15"/>
    <row r="65" spans="2:89" s="2" customFormat="1" ht="14.45" customHeight="1" x14ac:dyDescent="0.15"/>
    <row r="66" spans="2:89" s="2" customFormat="1" ht="14.45" customHeight="1" x14ac:dyDescent="0.15">
      <c r="D66" s="551" t="s">
        <v>330</v>
      </c>
      <c r="E66" s="552"/>
      <c r="F66" s="552"/>
      <c r="G66" s="552"/>
      <c r="H66" s="552"/>
      <c r="I66" s="552"/>
      <c r="J66" s="552"/>
      <c r="K66" s="552"/>
      <c r="L66" s="552"/>
      <c r="M66" s="534" t="s">
        <v>2</v>
      </c>
      <c r="N66" s="534"/>
      <c r="O66" s="534"/>
      <c r="P66" s="534"/>
      <c r="Q66" s="534"/>
      <c r="R66" s="534"/>
      <c r="S66" s="534"/>
      <c r="T66" s="534"/>
      <c r="U66" s="534"/>
      <c r="V66" s="534"/>
      <c r="W66" s="534"/>
      <c r="X66" s="534"/>
      <c r="Y66" s="534"/>
      <c r="Z66" s="534"/>
      <c r="AA66" s="534"/>
      <c r="AB66" s="534"/>
      <c r="AC66" s="577"/>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8"/>
      <c r="BX66" s="2" t="s">
        <v>233</v>
      </c>
    </row>
    <row r="67" spans="2:89" s="2" customFormat="1" ht="14.45" customHeight="1" x14ac:dyDescent="0.15">
      <c r="D67" s="553"/>
      <c r="E67" s="554"/>
      <c r="F67" s="554"/>
      <c r="G67" s="554"/>
      <c r="H67" s="554"/>
      <c r="I67" s="554"/>
      <c r="J67" s="554"/>
      <c r="K67" s="554"/>
      <c r="L67" s="554"/>
      <c r="M67" s="535"/>
      <c r="N67" s="535"/>
      <c r="O67" s="535"/>
      <c r="P67" s="535"/>
      <c r="Q67" s="535"/>
      <c r="R67" s="535"/>
      <c r="S67" s="535"/>
      <c r="T67" s="535"/>
      <c r="U67" s="535"/>
      <c r="V67" s="535"/>
      <c r="W67" s="535"/>
      <c r="X67" s="535"/>
      <c r="Y67" s="535"/>
      <c r="Z67" s="535"/>
      <c r="AA67" s="535"/>
      <c r="AB67" s="535"/>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1"/>
      <c r="BX67" s="2" t="s">
        <v>307</v>
      </c>
      <c r="CK67" s="2" t="s">
        <v>331</v>
      </c>
    </row>
    <row r="68" spans="2:89" s="2" customFormat="1" ht="14.45" customHeight="1" x14ac:dyDescent="0.15">
      <c r="D68" s="106"/>
      <c r="M68" s="535" t="s">
        <v>3</v>
      </c>
      <c r="N68" s="535"/>
      <c r="O68" s="535"/>
      <c r="P68" s="535"/>
      <c r="Q68" s="535"/>
      <c r="R68" s="535"/>
      <c r="S68" s="535"/>
      <c r="T68" s="535"/>
      <c r="U68" s="535"/>
      <c r="V68" s="535"/>
      <c r="W68" s="535"/>
      <c r="X68" s="535"/>
      <c r="Y68" s="535"/>
      <c r="Z68" s="535"/>
      <c r="AA68" s="535"/>
      <c r="AB68" s="535"/>
      <c r="AC68" s="579" t="str">
        <f>+AL31</f>
        <v>平成　　年　　月　　日</v>
      </c>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1"/>
      <c r="BX68" s="2" t="s">
        <v>235</v>
      </c>
    </row>
    <row r="69" spans="2:89" s="2" customFormat="1" ht="14.45" customHeight="1" x14ac:dyDescent="0.15">
      <c r="D69" s="106"/>
      <c r="M69" s="535"/>
      <c r="N69" s="535"/>
      <c r="O69" s="535"/>
      <c r="P69" s="535"/>
      <c r="Q69" s="535"/>
      <c r="R69" s="535"/>
      <c r="S69" s="535"/>
      <c r="T69" s="535"/>
      <c r="U69" s="535"/>
      <c r="V69" s="535"/>
      <c r="W69" s="535"/>
      <c r="X69" s="535"/>
      <c r="Y69" s="535"/>
      <c r="Z69" s="535"/>
      <c r="AA69" s="535"/>
      <c r="AB69" s="535"/>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1"/>
      <c r="BX69" s="2" t="s">
        <v>236</v>
      </c>
    </row>
    <row r="70" spans="2:89" s="2" customFormat="1" ht="14.45" customHeight="1" x14ac:dyDescent="0.15">
      <c r="D70" s="106"/>
      <c r="M70" s="535" t="s">
        <v>4</v>
      </c>
      <c r="N70" s="535"/>
      <c r="O70" s="535"/>
      <c r="P70" s="535"/>
      <c r="Q70" s="535"/>
      <c r="R70" s="535"/>
      <c r="S70" s="535"/>
      <c r="T70" s="535"/>
      <c r="U70" s="535"/>
      <c r="V70" s="535"/>
      <c r="W70" s="535"/>
      <c r="X70" s="535"/>
      <c r="Y70" s="535"/>
      <c r="Z70" s="535"/>
      <c r="AA70" s="535"/>
      <c r="AB70" s="535"/>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9"/>
      <c r="BX70" s="2" t="s">
        <v>237</v>
      </c>
    </row>
    <row r="71" spans="2:89" s="2" customFormat="1" ht="14.45" customHeight="1" x14ac:dyDescent="0.15">
      <c r="D71" s="106"/>
      <c r="M71" s="535"/>
      <c r="N71" s="535"/>
      <c r="O71" s="535"/>
      <c r="P71" s="535"/>
      <c r="Q71" s="535"/>
      <c r="R71" s="535"/>
      <c r="S71" s="535"/>
      <c r="T71" s="535"/>
      <c r="U71" s="535"/>
      <c r="V71" s="535"/>
      <c r="W71" s="535"/>
      <c r="X71" s="535"/>
      <c r="Y71" s="535"/>
      <c r="Z71" s="535"/>
      <c r="AA71" s="535"/>
      <c r="AB71" s="535"/>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9"/>
    </row>
    <row r="72" spans="2:89" s="2" customFormat="1" ht="14.45" customHeight="1" x14ac:dyDescent="0.15">
      <c r="D72" s="106"/>
      <c r="M72" s="535" t="s">
        <v>5</v>
      </c>
      <c r="N72" s="535"/>
      <c r="O72" s="535"/>
      <c r="P72" s="535"/>
      <c r="Q72" s="535"/>
      <c r="R72" s="535"/>
      <c r="S72" s="535"/>
      <c r="T72" s="535"/>
      <c r="U72" s="535"/>
      <c r="V72" s="535"/>
      <c r="W72" s="535"/>
      <c r="X72" s="535"/>
      <c r="Y72" s="535"/>
      <c r="Z72" s="535"/>
      <c r="AA72" s="535"/>
      <c r="AB72" s="535"/>
      <c r="AC72" s="530"/>
      <c r="AD72" s="530"/>
      <c r="AE72" s="530"/>
      <c r="AF72" s="530"/>
      <c r="AG72" s="530"/>
      <c r="AH72" s="530"/>
      <c r="AI72" s="530"/>
      <c r="AJ72" s="530"/>
      <c r="AK72" s="530"/>
      <c r="AL72" s="530"/>
      <c r="AM72" s="530"/>
      <c r="AN72" s="530"/>
      <c r="AO72" s="530"/>
      <c r="AP72" s="530"/>
      <c r="AQ72" s="530"/>
      <c r="AR72" s="530"/>
      <c r="AS72" s="530"/>
      <c r="AT72" s="530"/>
      <c r="AU72" s="530"/>
      <c r="AV72" s="530"/>
      <c r="AW72" s="530"/>
      <c r="AX72" s="530"/>
      <c r="AY72" s="530"/>
      <c r="AZ72" s="530"/>
      <c r="BA72" s="530"/>
      <c r="BB72" s="530"/>
      <c r="BC72" s="530"/>
      <c r="BD72" s="530"/>
      <c r="BE72" s="530"/>
      <c r="BF72" s="530"/>
      <c r="BG72" s="530"/>
      <c r="BH72" s="530"/>
      <c r="BI72" s="530"/>
      <c r="BJ72" s="530"/>
      <c r="BK72" s="530"/>
      <c r="BL72" s="530"/>
      <c r="BM72" s="530"/>
      <c r="BN72" s="530"/>
      <c r="BO72" s="530"/>
      <c r="BP72" s="530"/>
      <c r="BQ72" s="530"/>
      <c r="BR72" s="530"/>
      <c r="BS72" s="531"/>
    </row>
    <row r="73" spans="2:89" s="2" customFormat="1" ht="14.45" customHeight="1" x14ac:dyDescent="0.15">
      <c r="D73" s="107"/>
      <c r="E73" s="104"/>
      <c r="F73" s="104"/>
      <c r="G73" s="104"/>
      <c r="H73" s="104"/>
      <c r="I73" s="104"/>
      <c r="J73" s="104"/>
      <c r="K73" s="104"/>
      <c r="L73" s="104"/>
      <c r="M73" s="536"/>
      <c r="N73" s="536"/>
      <c r="O73" s="536"/>
      <c r="P73" s="536"/>
      <c r="Q73" s="536"/>
      <c r="R73" s="536"/>
      <c r="S73" s="536"/>
      <c r="T73" s="536"/>
      <c r="U73" s="536"/>
      <c r="V73" s="536"/>
      <c r="W73" s="536"/>
      <c r="X73" s="536"/>
      <c r="Y73" s="536"/>
      <c r="Z73" s="536"/>
      <c r="AA73" s="536"/>
      <c r="AB73" s="536"/>
      <c r="AC73" s="532"/>
      <c r="AD73" s="532"/>
      <c r="AE73" s="532"/>
      <c r="AF73" s="532"/>
      <c r="AG73" s="532"/>
      <c r="AH73" s="532"/>
      <c r="AI73" s="532"/>
      <c r="AJ73" s="532"/>
      <c r="AK73" s="532"/>
      <c r="AL73" s="532"/>
      <c r="AM73" s="532"/>
      <c r="AN73" s="532"/>
      <c r="AO73" s="532"/>
      <c r="AP73" s="532"/>
      <c r="AQ73" s="532"/>
      <c r="AR73" s="532"/>
      <c r="AS73" s="532"/>
      <c r="AT73" s="532"/>
      <c r="AU73" s="532"/>
      <c r="AV73" s="532"/>
      <c r="AW73" s="532"/>
      <c r="AX73" s="532"/>
      <c r="AY73" s="532"/>
      <c r="AZ73" s="532"/>
      <c r="BA73" s="532"/>
      <c r="BB73" s="532"/>
      <c r="BC73" s="532"/>
      <c r="BD73" s="532"/>
      <c r="BE73" s="532"/>
      <c r="BF73" s="532"/>
      <c r="BG73" s="532"/>
      <c r="BH73" s="532"/>
      <c r="BI73" s="532"/>
      <c r="BJ73" s="532"/>
      <c r="BK73" s="532"/>
      <c r="BL73" s="532"/>
      <c r="BM73" s="532"/>
      <c r="BN73" s="532"/>
      <c r="BO73" s="532"/>
      <c r="BP73" s="532"/>
      <c r="BQ73" s="532"/>
      <c r="BR73" s="532"/>
      <c r="BS73" s="533"/>
    </row>
    <row r="74" spans="2:89" s="2" customFormat="1" ht="14.45" customHeight="1" x14ac:dyDescent="0.15"/>
    <row r="75" spans="2:89" ht="16.5" customHeight="1" x14ac:dyDescent="0.15">
      <c r="B75" s="474" t="s">
        <v>11</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row>
    <row r="76" spans="2:89" ht="13.5" customHeight="1" x14ac:dyDescent="0.15">
      <c r="BN76" s="1" t="s">
        <v>23</v>
      </c>
    </row>
    <row r="77" spans="2:89" ht="13.5" customHeight="1" x14ac:dyDescent="0.15">
      <c r="B77" s="5" t="s">
        <v>323</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199" t="s">
        <v>31</v>
      </c>
    </row>
    <row r="78" spans="2:89" ht="13.5" customHeight="1" thickBot="1" x14ac:dyDescent="0.2">
      <c r="B78" s="487" t="s">
        <v>83</v>
      </c>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row>
    <row r="79" spans="2:89" ht="15" customHeight="1" x14ac:dyDescent="0.15">
      <c r="B79" s="488"/>
      <c r="C79" s="489"/>
      <c r="D79" s="490"/>
      <c r="E79" s="459" t="s">
        <v>32</v>
      </c>
      <c r="F79" s="460"/>
      <c r="G79" s="460"/>
      <c r="H79" s="460"/>
      <c r="I79" s="480" t="s">
        <v>36</v>
      </c>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2"/>
      <c r="BB79" s="480" t="s">
        <v>40</v>
      </c>
      <c r="BC79" s="481"/>
      <c r="BD79" s="481"/>
      <c r="BE79" s="481"/>
      <c r="BF79" s="481"/>
      <c r="BG79" s="481"/>
      <c r="BH79" s="481"/>
      <c r="BI79" s="481"/>
      <c r="BJ79" s="481"/>
      <c r="BK79" s="481"/>
      <c r="BL79" s="481"/>
      <c r="BM79" s="481"/>
      <c r="BN79" s="481"/>
      <c r="BO79" s="481"/>
      <c r="BP79" s="481"/>
      <c r="BQ79" s="481"/>
      <c r="BR79" s="481"/>
      <c r="BS79" s="481"/>
      <c r="BT79" s="481"/>
      <c r="BU79" s="482"/>
      <c r="BW79" s="5" t="s">
        <v>317</v>
      </c>
    </row>
    <row r="80" spans="2:89" ht="15" customHeight="1" x14ac:dyDescent="0.15">
      <c r="B80" s="491"/>
      <c r="C80" s="492"/>
      <c r="D80" s="493"/>
      <c r="E80" s="461"/>
      <c r="F80" s="462"/>
      <c r="G80" s="462"/>
      <c r="H80" s="462"/>
      <c r="I80" s="511" t="s">
        <v>33</v>
      </c>
      <c r="J80" s="462"/>
      <c r="K80" s="462"/>
      <c r="L80" s="462"/>
      <c r="M80" s="462"/>
      <c r="N80" s="462"/>
      <c r="O80" s="462"/>
      <c r="P80" s="515" t="s">
        <v>34</v>
      </c>
      <c r="Q80" s="516"/>
      <c r="R80" s="516"/>
      <c r="S80" s="517"/>
      <c r="T80" s="461" t="s">
        <v>35</v>
      </c>
      <c r="U80" s="462"/>
      <c r="V80" s="462"/>
      <c r="W80" s="462"/>
      <c r="X80" s="462"/>
      <c r="Y80" s="462"/>
      <c r="Z80" s="462"/>
      <c r="AA80" s="462"/>
      <c r="AB80" s="462"/>
      <c r="AC80" s="462"/>
      <c r="AD80" s="462"/>
      <c r="AE80" s="462"/>
      <c r="AF80" s="521"/>
      <c r="AG80" s="483" t="s">
        <v>451</v>
      </c>
      <c r="AH80" s="484"/>
      <c r="AI80" s="484"/>
      <c r="AJ80" s="484"/>
      <c r="AK80" s="484"/>
      <c r="AL80" s="484"/>
      <c r="AM80" s="484"/>
      <c r="AN80" s="484"/>
      <c r="AO80" s="484"/>
      <c r="AP80" s="484"/>
      <c r="AQ80" s="484"/>
      <c r="AR80" s="484"/>
      <c r="AS80" s="484"/>
      <c r="AT80" s="484"/>
      <c r="AU80" s="484"/>
      <c r="AV80" s="484"/>
      <c r="AW80" s="484"/>
      <c r="AX80" s="484"/>
      <c r="AY80" s="484"/>
      <c r="AZ80" s="484"/>
      <c r="BA80" s="485"/>
      <c r="BB80" s="501" t="s">
        <v>53</v>
      </c>
      <c r="BC80" s="502"/>
      <c r="BD80" s="502"/>
      <c r="BE80" s="502"/>
      <c r="BF80" s="502"/>
      <c r="BG80" s="503"/>
      <c r="BH80" s="498" t="s">
        <v>39</v>
      </c>
      <c r="BI80" s="499"/>
      <c r="BJ80" s="499"/>
      <c r="BK80" s="499"/>
      <c r="BL80" s="499"/>
      <c r="BM80" s="499"/>
      <c r="BN80" s="499"/>
      <c r="BO80" s="499"/>
      <c r="BP80" s="499"/>
      <c r="BQ80" s="499"/>
      <c r="BR80" s="499"/>
      <c r="BS80" s="499"/>
      <c r="BT80" s="499"/>
      <c r="BU80" s="500"/>
      <c r="BW80" s="5" t="s">
        <v>318</v>
      </c>
    </row>
    <row r="81" spans="1:102" ht="15" customHeight="1" thickBot="1" x14ac:dyDescent="0.2">
      <c r="B81" s="494"/>
      <c r="C81" s="495"/>
      <c r="D81" s="496"/>
      <c r="E81" s="463"/>
      <c r="F81" s="464"/>
      <c r="G81" s="464"/>
      <c r="H81" s="464"/>
      <c r="I81" s="512"/>
      <c r="J81" s="464"/>
      <c r="K81" s="464"/>
      <c r="L81" s="464"/>
      <c r="M81" s="464"/>
      <c r="N81" s="464"/>
      <c r="O81" s="464"/>
      <c r="P81" s="518"/>
      <c r="Q81" s="519"/>
      <c r="R81" s="519"/>
      <c r="S81" s="520"/>
      <c r="T81" s="463"/>
      <c r="U81" s="464"/>
      <c r="V81" s="464"/>
      <c r="W81" s="464"/>
      <c r="X81" s="464"/>
      <c r="Y81" s="464"/>
      <c r="Z81" s="464"/>
      <c r="AA81" s="464"/>
      <c r="AB81" s="464"/>
      <c r="AC81" s="464"/>
      <c r="AD81" s="464"/>
      <c r="AE81" s="464"/>
      <c r="AF81" s="522"/>
      <c r="AG81" s="463"/>
      <c r="AH81" s="464"/>
      <c r="AI81" s="464"/>
      <c r="AJ81" s="464"/>
      <c r="AK81" s="464"/>
      <c r="AL81" s="464"/>
      <c r="AM81" s="464"/>
      <c r="AN81" s="464"/>
      <c r="AO81" s="464"/>
      <c r="AP81" s="464"/>
      <c r="AQ81" s="464"/>
      <c r="AR81" s="464"/>
      <c r="AS81" s="464"/>
      <c r="AT81" s="464"/>
      <c r="AU81" s="464"/>
      <c r="AV81" s="464"/>
      <c r="AW81" s="464"/>
      <c r="AX81" s="464"/>
      <c r="AY81" s="464"/>
      <c r="AZ81" s="464"/>
      <c r="BA81" s="486"/>
      <c r="BB81" s="475" t="s">
        <v>13</v>
      </c>
      <c r="BC81" s="476"/>
      <c r="BD81" s="476" t="s">
        <v>14</v>
      </c>
      <c r="BE81" s="476"/>
      <c r="BF81" s="476" t="s">
        <v>15</v>
      </c>
      <c r="BG81" s="476"/>
      <c r="BH81" s="477" t="s">
        <v>37</v>
      </c>
      <c r="BI81" s="478"/>
      <c r="BJ81" s="478"/>
      <c r="BK81" s="478"/>
      <c r="BL81" s="478"/>
      <c r="BM81" s="478"/>
      <c r="BN81" s="479"/>
      <c r="BO81" s="477" t="s">
        <v>38</v>
      </c>
      <c r="BP81" s="478"/>
      <c r="BQ81" s="478"/>
      <c r="BR81" s="478"/>
      <c r="BS81" s="478"/>
      <c r="BT81" s="478"/>
      <c r="BU81" s="497"/>
      <c r="BW81" s="5" t="s">
        <v>387</v>
      </c>
    </row>
    <row r="82" spans="1:102" ht="15" customHeight="1" thickTop="1" x14ac:dyDescent="0.15">
      <c r="A82" s="164" t="s">
        <v>398</v>
      </c>
      <c r="B82" s="569" t="s">
        <v>80</v>
      </c>
      <c r="C82" s="570"/>
      <c r="D82" s="571"/>
      <c r="E82" s="118" t="s">
        <v>69</v>
      </c>
      <c r="F82" s="166"/>
      <c r="G82" s="167"/>
      <c r="H82" s="166"/>
      <c r="I82" s="78" t="s">
        <v>65</v>
      </c>
      <c r="J82" s="36"/>
      <c r="K82" s="36"/>
      <c r="L82" s="36"/>
      <c r="M82" s="36"/>
      <c r="N82" s="36"/>
      <c r="O82" s="36"/>
      <c r="P82" s="465" t="s">
        <v>387</v>
      </c>
      <c r="Q82" s="466"/>
      <c r="R82" s="466"/>
      <c r="S82" s="510"/>
      <c r="T82" s="465" t="s">
        <v>17</v>
      </c>
      <c r="U82" s="466"/>
      <c r="V82" s="513"/>
      <c r="W82" s="513"/>
      <c r="X82" s="513"/>
      <c r="Y82" s="513"/>
      <c r="Z82" s="513"/>
      <c r="AA82" s="513"/>
      <c r="AB82" s="513"/>
      <c r="AC82" s="513"/>
      <c r="AD82" s="513"/>
      <c r="AE82" s="513"/>
      <c r="AF82" s="514"/>
      <c r="AG82" s="466" t="s">
        <v>17</v>
      </c>
      <c r="AH82" s="466"/>
      <c r="AI82" s="36" t="s">
        <v>42</v>
      </c>
      <c r="AJ82" s="36"/>
      <c r="AK82" s="36"/>
      <c r="AL82" s="36"/>
      <c r="AM82" s="36"/>
      <c r="AN82" s="36"/>
      <c r="AO82" s="36"/>
      <c r="AP82" s="36"/>
      <c r="AQ82" s="36"/>
      <c r="AR82" s="36"/>
      <c r="AS82" s="36"/>
      <c r="AT82" s="36"/>
      <c r="AU82" s="36"/>
      <c r="AV82" s="36"/>
      <c r="AW82" s="36"/>
      <c r="AX82" s="36"/>
      <c r="AY82" s="36"/>
      <c r="AZ82" s="36"/>
      <c r="BA82" s="38"/>
      <c r="BB82" s="470" t="s">
        <v>17</v>
      </c>
      <c r="BC82" s="466"/>
      <c r="BD82" s="466"/>
      <c r="BE82" s="466"/>
      <c r="BF82" s="466" t="s">
        <v>17</v>
      </c>
      <c r="BG82" s="510"/>
      <c r="BH82" s="456" t="s">
        <v>81</v>
      </c>
      <c r="BI82" s="457"/>
      <c r="BJ82" s="457"/>
      <c r="BK82" s="457"/>
      <c r="BL82" s="457"/>
      <c r="BM82" s="457"/>
      <c r="BN82" s="458"/>
      <c r="BO82" s="456" t="s">
        <v>81</v>
      </c>
      <c r="BP82" s="457"/>
      <c r="BQ82" s="457"/>
      <c r="BR82" s="457"/>
      <c r="BS82" s="457"/>
      <c r="BT82" s="457"/>
      <c r="BU82" s="472"/>
      <c r="BW82" s="5" t="s">
        <v>388</v>
      </c>
      <c r="CK82" s="16" t="s">
        <v>54</v>
      </c>
      <c r="CL82" s="17"/>
      <c r="CM82" s="17"/>
      <c r="CN82" s="17"/>
      <c r="CO82" s="17"/>
      <c r="CP82" s="17"/>
      <c r="CQ82" s="17"/>
      <c r="CR82" s="17"/>
      <c r="CS82" s="17"/>
      <c r="CT82" s="17"/>
      <c r="CU82" s="17"/>
      <c r="CV82" s="17"/>
      <c r="CW82" s="17"/>
      <c r="CX82" s="18"/>
    </row>
    <row r="83" spans="1:102" ht="15" customHeight="1" x14ac:dyDescent="0.15">
      <c r="A83" s="165" t="s">
        <v>399</v>
      </c>
      <c r="B83" s="572"/>
      <c r="C83" s="573"/>
      <c r="D83" s="574"/>
      <c r="E83" s="120" t="s">
        <v>70</v>
      </c>
      <c r="F83" s="175"/>
      <c r="G83" s="175"/>
      <c r="H83" s="175"/>
      <c r="I83" s="33"/>
      <c r="P83" s="54"/>
      <c r="Q83" s="46"/>
      <c r="R83" s="46"/>
      <c r="S83" s="89"/>
      <c r="T83" s="405" t="s">
        <v>17</v>
      </c>
      <c r="U83" s="406"/>
      <c r="V83" s="403"/>
      <c r="W83" s="403"/>
      <c r="X83" s="403"/>
      <c r="Y83" s="403"/>
      <c r="Z83" s="403"/>
      <c r="AA83" s="403"/>
      <c r="AB83" s="403"/>
      <c r="AC83" s="403"/>
      <c r="AD83" s="403"/>
      <c r="AE83" s="403"/>
      <c r="AF83" s="404"/>
      <c r="AG83" s="406" t="s">
        <v>17</v>
      </c>
      <c r="AH83" s="406"/>
      <c r="AI83" s="5" t="s">
        <v>452</v>
      </c>
      <c r="BA83" s="24"/>
      <c r="BB83" s="408" t="s">
        <v>17</v>
      </c>
      <c r="BC83" s="406"/>
      <c r="BD83" s="406"/>
      <c r="BE83" s="406"/>
      <c r="BF83" s="406" t="s">
        <v>17</v>
      </c>
      <c r="BG83" s="409"/>
      <c r="BH83" s="8"/>
      <c r="BN83" s="10"/>
      <c r="BO83" s="8"/>
      <c r="BU83" s="24"/>
      <c r="BW83" s="5" t="s">
        <v>389</v>
      </c>
      <c r="CK83" s="19" t="s">
        <v>55</v>
      </c>
      <c r="CX83" s="20"/>
    </row>
    <row r="84" spans="1:102" ht="15" customHeight="1" x14ac:dyDescent="0.15">
      <c r="A84" s="164" t="s">
        <v>398</v>
      </c>
      <c r="B84" s="572"/>
      <c r="C84" s="573"/>
      <c r="D84" s="574"/>
      <c r="E84" s="119" t="s">
        <v>71</v>
      </c>
      <c r="F84" s="175"/>
      <c r="G84" s="160"/>
      <c r="H84" s="175"/>
      <c r="I84" s="34"/>
      <c r="J84" s="7"/>
      <c r="K84" s="7"/>
      <c r="L84" s="7"/>
      <c r="M84" s="7"/>
      <c r="N84" s="7"/>
      <c r="O84" s="7"/>
      <c r="P84" s="157"/>
      <c r="Q84" s="158"/>
      <c r="R84" s="158"/>
      <c r="S84" s="159"/>
      <c r="T84" s="433" t="s">
        <v>17</v>
      </c>
      <c r="U84" s="428"/>
      <c r="V84" s="453"/>
      <c r="W84" s="453"/>
      <c r="X84" s="453"/>
      <c r="Y84" s="453"/>
      <c r="Z84" s="453"/>
      <c r="AA84" s="453"/>
      <c r="AB84" s="453"/>
      <c r="AC84" s="453"/>
      <c r="AD84" s="453"/>
      <c r="AE84" s="453"/>
      <c r="AF84" s="454"/>
      <c r="AG84" s="428" t="s">
        <v>17</v>
      </c>
      <c r="AH84" s="428"/>
      <c r="AI84" s="7" t="s">
        <v>597</v>
      </c>
      <c r="AJ84" s="7"/>
      <c r="AK84" s="7"/>
      <c r="AL84" s="7"/>
      <c r="AM84" s="7"/>
      <c r="AN84" s="7"/>
      <c r="AO84" s="7"/>
      <c r="AP84" s="7"/>
      <c r="AQ84" s="7"/>
      <c r="AR84" s="7"/>
      <c r="AS84" s="7"/>
      <c r="AT84" s="7"/>
      <c r="AU84" s="7"/>
      <c r="AV84" s="7"/>
      <c r="AW84" s="7"/>
      <c r="AX84" s="7"/>
      <c r="AY84" s="7"/>
      <c r="AZ84" s="7"/>
      <c r="BA84" s="25"/>
      <c r="BB84" s="455" t="s">
        <v>17</v>
      </c>
      <c r="BC84" s="428"/>
      <c r="BD84" s="428"/>
      <c r="BE84" s="428"/>
      <c r="BF84" s="428" t="s">
        <v>17</v>
      </c>
      <c r="BG84" s="429"/>
      <c r="BH84" s="6"/>
      <c r="BI84" s="7"/>
      <c r="BJ84" s="7"/>
      <c r="BK84" s="7"/>
      <c r="BL84" s="7"/>
      <c r="BM84" s="7"/>
      <c r="BN84" s="11"/>
      <c r="BO84" s="6"/>
      <c r="BP84" s="7"/>
      <c r="BQ84" s="7"/>
      <c r="BR84" s="7"/>
      <c r="BS84" s="7"/>
      <c r="BT84" s="7"/>
      <c r="BU84" s="25"/>
      <c r="CK84" s="19" t="s">
        <v>56</v>
      </c>
      <c r="CX84" s="20"/>
    </row>
    <row r="85" spans="1:102" ht="15" customHeight="1" x14ac:dyDescent="0.15">
      <c r="A85" s="165" t="s">
        <v>399</v>
      </c>
      <c r="B85" s="572"/>
      <c r="C85" s="573"/>
      <c r="D85" s="574"/>
      <c r="E85" s="120" t="s">
        <v>72</v>
      </c>
      <c r="F85" s="175"/>
      <c r="G85" s="175"/>
      <c r="H85" s="208"/>
      <c r="I85" s="434" t="s">
        <v>454</v>
      </c>
      <c r="J85" s="435"/>
      <c r="K85" s="435"/>
      <c r="L85" s="435"/>
      <c r="M85" s="435"/>
      <c r="N85" s="435"/>
      <c r="O85" s="436"/>
      <c r="P85" s="450" t="s">
        <v>387</v>
      </c>
      <c r="Q85" s="451"/>
      <c r="R85" s="451"/>
      <c r="S85" s="452"/>
      <c r="T85" s="405" t="s">
        <v>17</v>
      </c>
      <c r="U85" s="406"/>
      <c r="V85" s="403"/>
      <c r="W85" s="403"/>
      <c r="X85" s="403"/>
      <c r="Y85" s="403"/>
      <c r="Z85" s="403"/>
      <c r="AA85" s="403"/>
      <c r="AB85" s="403"/>
      <c r="AC85" s="403"/>
      <c r="AD85" s="403"/>
      <c r="AE85" s="403"/>
      <c r="AF85" s="404"/>
      <c r="AG85" s="451" t="s">
        <v>17</v>
      </c>
      <c r="AH85" s="451"/>
      <c r="AI85" s="4" t="s">
        <v>453</v>
      </c>
      <c r="AN85" s="13"/>
      <c r="AR85" s="4"/>
      <c r="AS85" s="4"/>
      <c r="AT85" s="4"/>
      <c r="AU85" s="4"/>
      <c r="AV85" s="4"/>
      <c r="AW85" s="4"/>
      <c r="AX85" s="4"/>
      <c r="AY85" s="4"/>
      <c r="AZ85" s="4"/>
      <c r="BA85" s="49"/>
      <c r="BB85" s="471" t="s">
        <v>17</v>
      </c>
      <c r="BC85" s="451"/>
      <c r="BD85" s="575"/>
      <c r="BE85" s="575"/>
      <c r="BF85" s="451" t="s">
        <v>17</v>
      </c>
      <c r="BG85" s="452"/>
      <c r="BH85" s="467" t="s">
        <v>81</v>
      </c>
      <c r="BI85" s="468"/>
      <c r="BJ85" s="468"/>
      <c r="BK85" s="468"/>
      <c r="BL85" s="468"/>
      <c r="BM85" s="468"/>
      <c r="BN85" s="473"/>
      <c r="BO85" s="467" t="s">
        <v>81</v>
      </c>
      <c r="BP85" s="468"/>
      <c r="BQ85" s="468"/>
      <c r="BR85" s="468"/>
      <c r="BS85" s="468"/>
      <c r="BT85" s="468"/>
      <c r="BU85" s="469"/>
      <c r="CK85" s="19" t="s">
        <v>57</v>
      </c>
      <c r="CX85" s="20"/>
    </row>
    <row r="86" spans="1:102" ht="15" customHeight="1" x14ac:dyDescent="0.15">
      <c r="A86" s="165" t="s">
        <v>399</v>
      </c>
      <c r="B86" s="572"/>
      <c r="C86" s="573"/>
      <c r="D86" s="574"/>
      <c r="E86" s="120" t="s">
        <v>73</v>
      </c>
      <c r="F86" s="175"/>
      <c r="G86" s="175"/>
      <c r="H86" s="208"/>
      <c r="I86" s="443"/>
      <c r="J86" s="444"/>
      <c r="K86" s="444"/>
      <c r="L86" s="444"/>
      <c r="M86" s="444"/>
      <c r="N86" s="444"/>
      <c r="O86" s="444"/>
      <c r="P86" s="54"/>
      <c r="Q86" s="46"/>
      <c r="R86" s="46"/>
      <c r="S86" s="89"/>
      <c r="T86" s="405" t="s">
        <v>17</v>
      </c>
      <c r="U86" s="406"/>
      <c r="V86" s="403"/>
      <c r="W86" s="403"/>
      <c r="X86" s="403"/>
      <c r="Y86" s="403"/>
      <c r="Z86" s="403"/>
      <c r="AA86" s="403"/>
      <c r="AB86" s="403"/>
      <c r="AC86" s="403"/>
      <c r="AD86" s="403"/>
      <c r="AE86" s="403"/>
      <c r="AF86" s="404"/>
      <c r="AG86" s="406" t="s">
        <v>17</v>
      </c>
      <c r="AH86" s="406"/>
      <c r="AI86" s="5" t="s">
        <v>50</v>
      </c>
      <c r="AN86" s="13"/>
      <c r="BA86" s="24"/>
      <c r="BB86" s="408" t="s">
        <v>17</v>
      </c>
      <c r="BC86" s="406"/>
      <c r="BD86" s="406"/>
      <c r="BE86" s="406"/>
      <c r="BF86" s="406" t="s">
        <v>17</v>
      </c>
      <c r="BG86" s="409"/>
      <c r="BH86" s="8"/>
      <c r="BN86" s="10"/>
      <c r="BO86" s="8"/>
      <c r="BU86" s="24"/>
      <c r="CK86" s="19" t="s">
        <v>58</v>
      </c>
      <c r="CX86" s="20"/>
    </row>
    <row r="87" spans="1:102" ht="15" customHeight="1" x14ac:dyDescent="0.15">
      <c r="A87" s="164" t="s">
        <v>398</v>
      </c>
      <c r="B87" s="572"/>
      <c r="C87" s="573"/>
      <c r="D87" s="574"/>
      <c r="E87" s="119" t="s">
        <v>484</v>
      </c>
      <c r="I87" s="437" t="s">
        <v>455</v>
      </c>
      <c r="J87" s="438"/>
      <c r="K87" s="438"/>
      <c r="L87" s="438"/>
      <c r="M87" s="438"/>
      <c r="N87" s="438"/>
      <c r="O87" s="439"/>
      <c r="P87" s="54"/>
      <c r="Q87" s="46"/>
      <c r="R87" s="46"/>
      <c r="S87" s="89"/>
      <c r="T87" s="405" t="s">
        <v>17</v>
      </c>
      <c r="U87" s="406"/>
      <c r="V87" s="403"/>
      <c r="W87" s="403"/>
      <c r="X87" s="403"/>
      <c r="Y87" s="403"/>
      <c r="Z87" s="403"/>
      <c r="AA87" s="403"/>
      <c r="AB87" s="403"/>
      <c r="AC87" s="403"/>
      <c r="AD87" s="403"/>
      <c r="AE87" s="403"/>
      <c r="AF87" s="404"/>
      <c r="AG87" s="406" t="s">
        <v>17</v>
      </c>
      <c r="AH87" s="406"/>
      <c r="AI87" s="5" t="s">
        <v>416</v>
      </c>
      <c r="BA87" s="24"/>
      <c r="BB87" s="408" t="s">
        <v>17</v>
      </c>
      <c r="BC87" s="406"/>
      <c r="BD87" s="406"/>
      <c r="BE87" s="406"/>
      <c r="BF87" s="406" t="s">
        <v>17</v>
      </c>
      <c r="BG87" s="409"/>
      <c r="BH87" s="8"/>
      <c r="BN87" s="10"/>
      <c r="BO87" s="8"/>
      <c r="BU87" s="24"/>
      <c r="CK87" s="19" t="s">
        <v>59</v>
      </c>
      <c r="CX87" s="20"/>
    </row>
    <row r="88" spans="1:102" ht="15" customHeight="1" x14ac:dyDescent="0.15">
      <c r="A88" s="164" t="s">
        <v>398</v>
      </c>
      <c r="B88" s="572"/>
      <c r="C88" s="573"/>
      <c r="D88" s="574"/>
      <c r="E88" s="119" t="s">
        <v>485</v>
      </c>
      <c r="I88" s="445"/>
      <c r="J88" s="446"/>
      <c r="K88" s="446"/>
      <c r="L88" s="446"/>
      <c r="M88" s="446"/>
      <c r="N88" s="446"/>
      <c r="O88" s="446"/>
      <c r="P88" s="157"/>
      <c r="Q88" s="158"/>
      <c r="R88" s="158"/>
      <c r="S88" s="159"/>
      <c r="T88" s="433" t="s">
        <v>17</v>
      </c>
      <c r="U88" s="428"/>
      <c r="V88" s="453"/>
      <c r="W88" s="453"/>
      <c r="X88" s="453"/>
      <c r="Y88" s="453"/>
      <c r="Z88" s="453"/>
      <c r="AA88" s="453"/>
      <c r="AB88" s="453"/>
      <c r="AC88" s="453"/>
      <c r="AD88" s="453"/>
      <c r="AE88" s="453"/>
      <c r="AF88" s="454"/>
      <c r="AG88" s="7"/>
      <c r="AH88" s="7"/>
      <c r="AI88" s="7"/>
      <c r="AJ88" s="7"/>
      <c r="AK88" s="7"/>
      <c r="AL88" s="7"/>
      <c r="AM88" s="7"/>
      <c r="AN88" s="7"/>
      <c r="AO88" s="7"/>
      <c r="AP88" s="7"/>
      <c r="AQ88" s="7"/>
      <c r="AR88" s="7"/>
      <c r="AS88" s="7"/>
      <c r="AT88" s="7"/>
      <c r="AU88" s="7"/>
      <c r="AV88" s="7"/>
      <c r="AW88" s="7"/>
      <c r="AX88" s="7"/>
      <c r="AY88" s="7"/>
      <c r="AZ88" s="7"/>
      <c r="BA88" s="7"/>
      <c r="BB88" s="455"/>
      <c r="BC88" s="428"/>
      <c r="BD88" s="7"/>
      <c r="BE88" s="7"/>
      <c r="BF88" s="7"/>
      <c r="BG88" s="7"/>
      <c r="BH88" s="6"/>
      <c r="BI88" s="7"/>
      <c r="BJ88" s="7"/>
      <c r="BK88" s="7"/>
      <c r="BL88" s="7"/>
      <c r="BM88" s="7"/>
      <c r="BN88" s="11"/>
      <c r="BO88" s="6"/>
      <c r="BP88" s="7"/>
      <c r="BQ88" s="7"/>
      <c r="BR88" s="7"/>
      <c r="BS88" s="7"/>
      <c r="BT88" s="7"/>
      <c r="BU88" s="25"/>
      <c r="CK88" s="19" t="s">
        <v>60</v>
      </c>
      <c r="CX88" s="20"/>
    </row>
    <row r="89" spans="1:102" ht="15" customHeight="1" x14ac:dyDescent="0.15">
      <c r="B89" s="572"/>
      <c r="C89" s="573"/>
      <c r="D89" s="574"/>
      <c r="E89" s="593" t="s">
        <v>486</v>
      </c>
      <c r="F89" s="594"/>
      <c r="G89" s="594"/>
      <c r="H89" s="595"/>
      <c r="I89" s="33" t="s">
        <v>66</v>
      </c>
      <c r="P89" s="405" t="s">
        <v>387</v>
      </c>
      <c r="Q89" s="406"/>
      <c r="R89" s="406"/>
      <c r="S89" s="409"/>
      <c r="T89" s="405" t="s">
        <v>17</v>
      </c>
      <c r="U89" s="406"/>
      <c r="V89" s="403"/>
      <c r="W89" s="403"/>
      <c r="X89" s="403"/>
      <c r="Y89" s="403"/>
      <c r="Z89" s="403"/>
      <c r="AA89" s="403"/>
      <c r="AB89" s="403"/>
      <c r="AC89" s="403"/>
      <c r="AD89" s="403"/>
      <c r="AE89" s="403"/>
      <c r="AF89" s="404"/>
      <c r="AG89" s="406" t="s">
        <v>17</v>
      </c>
      <c r="AH89" s="406"/>
      <c r="AI89" s="5" t="s">
        <v>43</v>
      </c>
      <c r="BA89" s="24"/>
      <c r="BB89" s="408" t="s">
        <v>17</v>
      </c>
      <c r="BC89" s="406"/>
      <c r="BD89" s="406" t="s">
        <v>17</v>
      </c>
      <c r="BE89" s="406"/>
      <c r="BF89" s="406" t="s">
        <v>17</v>
      </c>
      <c r="BG89" s="409"/>
      <c r="BH89" s="400" t="s">
        <v>81</v>
      </c>
      <c r="BI89" s="401"/>
      <c r="BJ89" s="401"/>
      <c r="BK89" s="401"/>
      <c r="BL89" s="401"/>
      <c r="BM89" s="401"/>
      <c r="BN89" s="407"/>
      <c r="BO89" s="400" t="s">
        <v>81</v>
      </c>
      <c r="BP89" s="401"/>
      <c r="BQ89" s="401"/>
      <c r="BR89" s="401"/>
      <c r="BS89" s="401"/>
      <c r="BT89" s="401"/>
      <c r="BU89" s="402"/>
      <c r="CK89" s="19" t="s">
        <v>61</v>
      </c>
      <c r="CX89" s="20"/>
    </row>
    <row r="90" spans="1:102" ht="15" customHeight="1" thickBot="1" x14ac:dyDescent="0.2">
      <c r="B90" s="572"/>
      <c r="C90" s="573"/>
      <c r="D90" s="574"/>
      <c r="E90" s="593"/>
      <c r="F90" s="594"/>
      <c r="G90" s="594"/>
      <c r="H90" s="595"/>
      <c r="I90" s="442" t="s">
        <v>67</v>
      </c>
      <c r="J90" s="438"/>
      <c r="K90" s="438"/>
      <c r="L90" s="438"/>
      <c r="M90" s="438"/>
      <c r="N90" s="438"/>
      <c r="O90" s="439"/>
      <c r="P90" s="54"/>
      <c r="Q90" s="46"/>
      <c r="R90" s="46"/>
      <c r="S90" s="89"/>
      <c r="T90" s="405" t="s">
        <v>17</v>
      </c>
      <c r="U90" s="406"/>
      <c r="V90" s="403"/>
      <c r="W90" s="403"/>
      <c r="X90" s="403"/>
      <c r="Y90" s="403"/>
      <c r="Z90" s="403"/>
      <c r="AA90" s="403"/>
      <c r="AB90" s="403"/>
      <c r="AC90" s="403"/>
      <c r="AD90" s="403"/>
      <c r="AE90" s="403"/>
      <c r="AF90" s="404"/>
      <c r="AG90" s="406" t="s">
        <v>17</v>
      </c>
      <c r="AH90" s="406"/>
      <c r="AI90" s="5" t="s">
        <v>44</v>
      </c>
      <c r="BA90" s="24"/>
      <c r="BB90" s="408" t="s">
        <v>17</v>
      </c>
      <c r="BC90" s="406"/>
      <c r="BD90" s="406" t="s">
        <v>17</v>
      </c>
      <c r="BE90" s="406"/>
      <c r="BF90" s="406" t="s">
        <v>17</v>
      </c>
      <c r="BG90" s="409"/>
      <c r="BH90" s="8"/>
      <c r="BN90" s="10"/>
      <c r="BO90" s="8"/>
      <c r="BU90" s="24"/>
      <c r="CK90" s="41" t="s">
        <v>62</v>
      </c>
      <c r="CX90" s="20"/>
    </row>
    <row r="91" spans="1:102" ht="15" customHeight="1" x14ac:dyDescent="0.15">
      <c r="B91" s="572"/>
      <c r="C91" s="573"/>
      <c r="D91" s="574"/>
      <c r="E91" s="593"/>
      <c r="F91" s="594"/>
      <c r="G91" s="594"/>
      <c r="H91" s="595"/>
      <c r="I91" s="33"/>
      <c r="L91" s="12"/>
      <c r="M91" s="12"/>
      <c r="N91" s="12"/>
      <c r="O91" s="12"/>
      <c r="P91" s="54"/>
      <c r="Q91" s="46"/>
      <c r="R91" s="46"/>
      <c r="S91" s="89"/>
      <c r="T91" s="405" t="s">
        <v>17</v>
      </c>
      <c r="U91" s="406"/>
      <c r="V91" s="403"/>
      <c r="W91" s="403"/>
      <c r="X91" s="403"/>
      <c r="Y91" s="403"/>
      <c r="Z91" s="403"/>
      <c r="AA91" s="403"/>
      <c r="AB91" s="403"/>
      <c r="AC91" s="403"/>
      <c r="AD91" s="403"/>
      <c r="AE91" s="403"/>
      <c r="AF91" s="404"/>
      <c r="AG91" s="406" t="s">
        <v>17</v>
      </c>
      <c r="AH91" s="406"/>
      <c r="AI91" s="5" t="s">
        <v>412</v>
      </c>
      <c r="BA91" s="24"/>
      <c r="BB91" s="408" t="s">
        <v>17</v>
      </c>
      <c r="BC91" s="406"/>
      <c r="BD91" s="406" t="s">
        <v>17</v>
      </c>
      <c r="BE91" s="406"/>
      <c r="BF91" s="406" t="s">
        <v>17</v>
      </c>
      <c r="BG91" s="409"/>
      <c r="BH91" s="8"/>
      <c r="BN91" s="10"/>
      <c r="BO91" s="8"/>
      <c r="BU91" s="24"/>
      <c r="BY91" s="585" t="s">
        <v>85</v>
      </c>
      <c r="BZ91" s="586"/>
      <c r="CA91" s="586"/>
      <c r="CB91" s="586"/>
      <c r="CC91" s="586"/>
      <c r="CD91" s="586"/>
      <c r="CE91" s="586"/>
      <c r="CF91" s="586"/>
      <c r="CG91" s="586"/>
      <c r="CH91" s="587"/>
      <c r="CK91" s="19" t="s">
        <v>63</v>
      </c>
      <c r="CX91" s="20"/>
    </row>
    <row r="92" spans="1:102" ht="15" customHeight="1" x14ac:dyDescent="0.15">
      <c r="B92" s="572"/>
      <c r="C92" s="573"/>
      <c r="D92" s="574"/>
      <c r="E92" s="593"/>
      <c r="F92" s="594"/>
      <c r="G92" s="594"/>
      <c r="H92" s="595"/>
      <c r="I92" s="33"/>
      <c r="L92" s="12"/>
      <c r="M92" s="12"/>
      <c r="N92" s="12"/>
      <c r="O92" s="12"/>
      <c r="P92" s="54"/>
      <c r="Q92" s="46"/>
      <c r="R92" s="46"/>
      <c r="S92" s="89"/>
      <c r="T92" s="405" t="s">
        <v>17</v>
      </c>
      <c r="U92" s="406"/>
      <c r="V92" s="403"/>
      <c r="W92" s="403"/>
      <c r="X92" s="403"/>
      <c r="Y92" s="403"/>
      <c r="Z92" s="403"/>
      <c r="AA92" s="403"/>
      <c r="AB92" s="403"/>
      <c r="AC92" s="403"/>
      <c r="AD92" s="403"/>
      <c r="AE92" s="403"/>
      <c r="AF92" s="404"/>
      <c r="AG92" s="406" t="s">
        <v>17</v>
      </c>
      <c r="AH92" s="406"/>
      <c r="AI92" s="5" t="s">
        <v>413</v>
      </c>
      <c r="BA92" s="24"/>
      <c r="BB92" s="408" t="s">
        <v>17</v>
      </c>
      <c r="BC92" s="406"/>
      <c r="BD92" s="406" t="s">
        <v>17</v>
      </c>
      <c r="BE92" s="406"/>
      <c r="BF92" s="406" t="s">
        <v>17</v>
      </c>
      <c r="BG92" s="409"/>
      <c r="BH92" s="8"/>
      <c r="BN92" s="10"/>
      <c r="BO92" s="8"/>
      <c r="BU92" s="24"/>
      <c r="BY92" s="588"/>
      <c r="BZ92" s="462"/>
      <c r="CA92" s="462"/>
      <c r="CB92" s="462"/>
      <c r="CC92" s="462"/>
      <c r="CD92" s="462"/>
      <c r="CE92" s="462"/>
      <c r="CF92" s="462"/>
      <c r="CG92" s="462"/>
      <c r="CH92" s="589"/>
      <c r="CK92" s="19" t="s">
        <v>64</v>
      </c>
      <c r="CX92" s="20"/>
    </row>
    <row r="93" spans="1:102" ht="15" customHeight="1" x14ac:dyDescent="0.15">
      <c r="B93" s="572"/>
      <c r="C93" s="573"/>
      <c r="D93" s="574"/>
      <c r="E93" s="593"/>
      <c r="F93" s="594"/>
      <c r="G93" s="594"/>
      <c r="H93" s="595"/>
      <c r="I93" s="33"/>
      <c r="L93" s="12"/>
      <c r="M93" s="12"/>
      <c r="N93" s="12"/>
      <c r="O93" s="12"/>
      <c r="P93" s="54"/>
      <c r="Q93" s="46"/>
      <c r="R93" s="46"/>
      <c r="S93" s="89"/>
      <c r="T93" s="405" t="s">
        <v>17</v>
      </c>
      <c r="U93" s="406"/>
      <c r="V93" s="403"/>
      <c r="W93" s="403"/>
      <c r="X93" s="403"/>
      <c r="Y93" s="403"/>
      <c r="Z93" s="403"/>
      <c r="AA93" s="403"/>
      <c r="AB93" s="403"/>
      <c r="AC93" s="403"/>
      <c r="AD93" s="403"/>
      <c r="AE93" s="403"/>
      <c r="AF93" s="404"/>
      <c r="AG93" s="406" t="s">
        <v>17</v>
      </c>
      <c r="AH93" s="406"/>
      <c r="AI93" s="5" t="s">
        <v>405</v>
      </c>
      <c r="BA93" s="24"/>
      <c r="BB93" s="408" t="s">
        <v>17</v>
      </c>
      <c r="BC93" s="406"/>
      <c r="BD93" s="406" t="s">
        <v>17</v>
      </c>
      <c r="BE93" s="406"/>
      <c r="BF93" s="406" t="s">
        <v>17</v>
      </c>
      <c r="BG93" s="409"/>
      <c r="BH93" s="8"/>
      <c r="BN93" s="10"/>
      <c r="BO93" s="8"/>
      <c r="BU93" s="24"/>
      <c r="BY93" s="588"/>
      <c r="BZ93" s="462"/>
      <c r="CA93" s="462"/>
      <c r="CB93" s="462"/>
      <c r="CC93" s="462"/>
      <c r="CD93" s="462"/>
      <c r="CE93" s="462"/>
      <c r="CF93" s="462"/>
      <c r="CG93" s="462"/>
      <c r="CH93" s="589"/>
      <c r="CK93" s="19"/>
      <c r="CX93" s="20"/>
    </row>
    <row r="94" spans="1:102" ht="15" customHeight="1" thickBot="1" x14ac:dyDescent="0.2">
      <c r="B94" s="572"/>
      <c r="C94" s="573"/>
      <c r="D94" s="574"/>
      <c r="E94" s="593"/>
      <c r="F94" s="594"/>
      <c r="G94" s="594"/>
      <c r="H94" s="595"/>
      <c r="I94" s="33"/>
      <c r="L94" s="12"/>
      <c r="M94" s="12"/>
      <c r="N94" s="12"/>
      <c r="O94" s="12"/>
      <c r="P94" s="54"/>
      <c r="Q94" s="46"/>
      <c r="R94" s="46"/>
      <c r="S94" s="89"/>
      <c r="T94" s="405" t="s">
        <v>17</v>
      </c>
      <c r="U94" s="406"/>
      <c r="V94" s="403"/>
      <c r="W94" s="403"/>
      <c r="X94" s="403"/>
      <c r="Y94" s="403"/>
      <c r="Z94" s="403"/>
      <c r="AA94" s="403"/>
      <c r="AB94" s="403"/>
      <c r="AC94" s="403"/>
      <c r="AD94" s="403"/>
      <c r="AE94" s="403"/>
      <c r="AF94" s="404"/>
      <c r="AG94" s="406" t="s">
        <v>17</v>
      </c>
      <c r="AH94" s="406"/>
      <c r="AI94" s="5" t="s">
        <v>45</v>
      </c>
      <c r="BA94" s="24"/>
      <c r="BB94" s="408" t="s">
        <v>17</v>
      </c>
      <c r="BC94" s="406"/>
      <c r="BD94" s="406" t="s">
        <v>17</v>
      </c>
      <c r="BE94" s="406"/>
      <c r="BF94" s="406" t="s">
        <v>17</v>
      </c>
      <c r="BG94" s="409"/>
      <c r="BH94" s="8"/>
      <c r="BN94" s="10"/>
      <c r="BO94" s="8"/>
      <c r="BU94" s="24"/>
      <c r="BY94" s="590"/>
      <c r="BZ94" s="591"/>
      <c r="CA94" s="591"/>
      <c r="CB94" s="591"/>
      <c r="CC94" s="591"/>
      <c r="CD94" s="591"/>
      <c r="CE94" s="591"/>
      <c r="CF94" s="591"/>
      <c r="CG94" s="591"/>
      <c r="CH94" s="592"/>
      <c r="CK94" s="21"/>
      <c r="CL94" s="22"/>
      <c r="CM94" s="22"/>
      <c r="CN94" s="22"/>
      <c r="CO94" s="22"/>
      <c r="CP94" s="22"/>
      <c r="CQ94" s="22"/>
      <c r="CR94" s="22"/>
      <c r="CS94" s="22"/>
      <c r="CT94" s="22"/>
      <c r="CU94" s="22"/>
      <c r="CV94" s="22"/>
      <c r="CW94" s="22"/>
      <c r="CX94" s="23"/>
    </row>
    <row r="95" spans="1:102" ht="15" customHeight="1" x14ac:dyDescent="0.15">
      <c r="B95" s="572"/>
      <c r="C95" s="573"/>
      <c r="D95" s="574"/>
      <c r="E95" s="593"/>
      <c r="F95" s="594"/>
      <c r="G95" s="594"/>
      <c r="H95" s="595"/>
      <c r="I95" s="33"/>
      <c r="L95" s="12"/>
      <c r="M95" s="12"/>
      <c r="N95" s="12"/>
      <c r="O95" s="12"/>
      <c r="P95" s="54"/>
      <c r="Q95" s="46"/>
      <c r="R95" s="46"/>
      <c r="S95" s="89"/>
      <c r="T95" s="405" t="s">
        <v>17</v>
      </c>
      <c r="U95" s="406"/>
      <c r="V95" s="403"/>
      <c r="W95" s="403"/>
      <c r="X95" s="403"/>
      <c r="Y95" s="403"/>
      <c r="Z95" s="403"/>
      <c r="AA95" s="403"/>
      <c r="AB95" s="403"/>
      <c r="AC95" s="403"/>
      <c r="AD95" s="403"/>
      <c r="AE95" s="403"/>
      <c r="AF95" s="404"/>
      <c r="AG95" s="406" t="s">
        <v>17</v>
      </c>
      <c r="AH95" s="406"/>
      <c r="AI95" s="5" t="s">
        <v>46</v>
      </c>
      <c r="BA95" s="24"/>
      <c r="BB95" s="408" t="s">
        <v>17</v>
      </c>
      <c r="BC95" s="406"/>
      <c r="BD95" s="406" t="s">
        <v>17</v>
      </c>
      <c r="BE95" s="406"/>
      <c r="BF95" s="406" t="s">
        <v>17</v>
      </c>
      <c r="BG95" s="409"/>
      <c r="BH95" s="8"/>
      <c r="BN95" s="10"/>
      <c r="BO95" s="8"/>
      <c r="BU95" s="24"/>
    </row>
    <row r="96" spans="1:102" ht="15" customHeight="1" x14ac:dyDescent="0.15">
      <c r="B96" s="572"/>
      <c r="C96" s="573"/>
      <c r="D96" s="574"/>
      <c r="E96" s="593"/>
      <c r="F96" s="594"/>
      <c r="G96" s="594"/>
      <c r="H96" s="595"/>
      <c r="I96" s="33"/>
      <c r="L96" s="12"/>
      <c r="M96" s="12"/>
      <c r="N96" s="12"/>
      <c r="O96" s="12"/>
      <c r="P96" s="54"/>
      <c r="Q96" s="46"/>
      <c r="R96" s="46"/>
      <c r="S96" s="89"/>
      <c r="T96" s="405" t="s">
        <v>17</v>
      </c>
      <c r="U96" s="406"/>
      <c r="V96" s="403"/>
      <c r="W96" s="403"/>
      <c r="X96" s="403"/>
      <c r="Y96" s="403"/>
      <c r="Z96" s="403"/>
      <c r="AA96" s="403"/>
      <c r="AB96" s="403"/>
      <c r="AC96" s="403"/>
      <c r="AD96" s="403"/>
      <c r="AE96" s="403"/>
      <c r="AF96" s="404"/>
      <c r="AG96" s="406" t="s">
        <v>17</v>
      </c>
      <c r="AH96" s="406"/>
      <c r="AI96" s="5" t="s">
        <v>415</v>
      </c>
      <c r="AN96" s="13"/>
      <c r="AR96"/>
      <c r="AS96"/>
      <c r="AT96"/>
      <c r="AU96"/>
      <c r="AV96"/>
      <c r="AW96"/>
      <c r="AX96"/>
      <c r="AY96"/>
      <c r="AZ96"/>
      <c r="BA96" s="189"/>
      <c r="BB96" s="408" t="s">
        <v>17</v>
      </c>
      <c r="BC96" s="406"/>
      <c r="BD96" s="406" t="s">
        <v>17</v>
      </c>
      <c r="BE96" s="406"/>
      <c r="BF96" s="406" t="s">
        <v>17</v>
      </c>
      <c r="BG96" s="409"/>
      <c r="BH96" s="8"/>
      <c r="BN96" s="10"/>
      <c r="BO96" s="8"/>
      <c r="BU96" s="24"/>
    </row>
    <row r="97" spans="2:74" ht="15" customHeight="1" x14ac:dyDescent="0.15">
      <c r="B97" s="572"/>
      <c r="C97" s="573"/>
      <c r="D97" s="574"/>
      <c r="E97" s="593"/>
      <c r="F97" s="594"/>
      <c r="G97" s="594"/>
      <c r="H97" s="595"/>
      <c r="I97" s="33"/>
      <c r="L97" s="12"/>
      <c r="M97" s="12"/>
      <c r="N97" s="12"/>
      <c r="O97" s="12"/>
      <c r="P97" s="54"/>
      <c r="Q97" s="46"/>
      <c r="R97" s="46"/>
      <c r="S97" s="89"/>
      <c r="T97" s="405" t="s">
        <v>17</v>
      </c>
      <c r="U97" s="406"/>
      <c r="V97" s="403"/>
      <c r="W97" s="403"/>
      <c r="X97" s="403"/>
      <c r="Y97" s="403"/>
      <c r="Z97" s="403"/>
      <c r="AA97" s="403"/>
      <c r="AB97" s="403"/>
      <c r="AC97" s="403"/>
      <c r="AD97" s="403"/>
      <c r="AE97" s="403"/>
      <c r="AF97" s="404"/>
      <c r="AG97" s="406" t="s">
        <v>17</v>
      </c>
      <c r="AH97" s="406"/>
      <c r="AI97" s="5" t="s">
        <v>414</v>
      </c>
      <c r="AN97" s="13"/>
      <c r="AR97"/>
      <c r="AS97"/>
      <c r="AT97"/>
      <c r="AU97"/>
      <c r="AV97"/>
      <c r="AW97"/>
      <c r="AX97"/>
      <c r="AY97"/>
      <c r="AZ97"/>
      <c r="BA97" s="189"/>
      <c r="BB97" s="408" t="s">
        <v>17</v>
      </c>
      <c r="BC97" s="406"/>
      <c r="BD97" s="406"/>
      <c r="BE97" s="406"/>
      <c r="BF97" s="406" t="s">
        <v>17</v>
      </c>
      <c r="BG97" s="409"/>
      <c r="BH97" s="8"/>
      <c r="BN97" s="10"/>
      <c r="BO97" s="8"/>
      <c r="BU97" s="24"/>
    </row>
    <row r="98" spans="2:74" ht="15" customHeight="1" x14ac:dyDescent="0.15">
      <c r="B98" s="572"/>
      <c r="C98" s="573"/>
      <c r="D98" s="574"/>
      <c r="E98" s="593"/>
      <c r="F98" s="594"/>
      <c r="G98" s="594"/>
      <c r="H98" s="595"/>
      <c r="I98" s="34"/>
      <c r="J98" s="7"/>
      <c r="K98" s="7"/>
      <c r="L98" s="14"/>
      <c r="M98" s="14"/>
      <c r="N98" s="14"/>
      <c r="O98" s="14"/>
      <c r="P98" s="157"/>
      <c r="Q98" s="158"/>
      <c r="R98" s="158"/>
      <c r="S98" s="159"/>
      <c r="T98" s="433" t="s">
        <v>17</v>
      </c>
      <c r="U98" s="428"/>
      <c r="V98" s="453"/>
      <c r="W98" s="453"/>
      <c r="X98" s="453"/>
      <c r="Y98" s="453"/>
      <c r="Z98" s="453"/>
      <c r="AA98" s="453"/>
      <c r="AB98" s="453"/>
      <c r="AC98" s="453"/>
      <c r="AD98" s="453"/>
      <c r="AE98" s="453"/>
      <c r="AF98" s="454"/>
      <c r="AG98" s="428" t="s">
        <v>17</v>
      </c>
      <c r="AH98" s="428"/>
      <c r="AI98" s="7" t="s">
        <v>425</v>
      </c>
      <c r="AJ98" s="7"/>
      <c r="AK98" s="7"/>
      <c r="AL98" s="7"/>
      <c r="AM98" s="7"/>
      <c r="AN98" s="7"/>
      <c r="AO98" s="7"/>
      <c r="AP98" s="7"/>
      <c r="AQ98" s="7"/>
      <c r="AR98" s="7"/>
      <c r="AS98" s="7"/>
      <c r="AT98" s="7"/>
      <c r="AU98" s="7"/>
      <c r="AV98" s="7"/>
      <c r="AW98" s="7"/>
      <c r="AX98" s="7"/>
      <c r="AY98" s="7"/>
      <c r="AZ98" s="7"/>
      <c r="BA98" s="7"/>
      <c r="BB98" s="455" t="s">
        <v>17</v>
      </c>
      <c r="BC98" s="428"/>
      <c r="BD98" s="428" t="s">
        <v>17</v>
      </c>
      <c r="BE98" s="428"/>
      <c r="BF98" s="428" t="s">
        <v>17</v>
      </c>
      <c r="BG98" s="429"/>
      <c r="BH98" s="6"/>
      <c r="BI98" s="7"/>
      <c r="BJ98" s="7"/>
      <c r="BK98" s="7"/>
      <c r="BL98" s="7"/>
      <c r="BM98" s="7"/>
      <c r="BN98" s="11"/>
      <c r="BO98" s="6"/>
      <c r="BP98" s="7"/>
      <c r="BQ98" s="7"/>
      <c r="BR98" s="7"/>
      <c r="BS98" s="7"/>
      <c r="BT98" s="7"/>
      <c r="BU98" s="25"/>
    </row>
    <row r="99" spans="2:74" ht="15" customHeight="1" x14ac:dyDescent="0.15">
      <c r="B99" s="572"/>
      <c r="C99" s="573"/>
      <c r="D99" s="574"/>
      <c r="E99" s="593"/>
      <c r="F99" s="594"/>
      <c r="G99" s="594"/>
      <c r="H99" s="595"/>
      <c r="I99" s="33" t="s">
        <v>74</v>
      </c>
      <c r="L99" s="12"/>
      <c r="M99" s="12"/>
      <c r="N99" s="12"/>
      <c r="O99" s="12"/>
      <c r="P99" s="405" t="s">
        <v>387</v>
      </c>
      <c r="Q99" s="406"/>
      <c r="R99" s="406"/>
      <c r="S99" s="409"/>
      <c r="T99" s="405" t="s">
        <v>17</v>
      </c>
      <c r="U99" s="406"/>
      <c r="V99" s="403"/>
      <c r="W99" s="403"/>
      <c r="X99" s="403"/>
      <c r="Y99" s="403"/>
      <c r="Z99" s="403"/>
      <c r="AA99" s="403"/>
      <c r="AB99" s="403"/>
      <c r="AC99" s="403"/>
      <c r="AD99" s="403"/>
      <c r="AE99" s="403"/>
      <c r="AF99" s="404"/>
      <c r="AG99" s="406" t="s">
        <v>17</v>
      </c>
      <c r="AH99" s="406"/>
      <c r="AI99" s="5" t="s">
        <v>51</v>
      </c>
      <c r="BA99" s="24"/>
      <c r="BB99" s="408" t="s">
        <v>17</v>
      </c>
      <c r="BC99" s="406"/>
      <c r="BF99" s="451" t="s">
        <v>17</v>
      </c>
      <c r="BG99" s="452"/>
      <c r="BH99" s="400" t="s">
        <v>81</v>
      </c>
      <c r="BI99" s="401"/>
      <c r="BJ99" s="401"/>
      <c r="BK99" s="401"/>
      <c r="BL99" s="401"/>
      <c r="BM99" s="401"/>
      <c r="BN99" s="407"/>
      <c r="BO99" s="400" t="s">
        <v>81</v>
      </c>
      <c r="BP99" s="401"/>
      <c r="BQ99" s="401"/>
      <c r="BR99" s="401"/>
      <c r="BS99" s="401"/>
      <c r="BT99" s="401"/>
      <c r="BU99" s="402"/>
    </row>
    <row r="100" spans="2:74" ht="15" customHeight="1" x14ac:dyDescent="0.15">
      <c r="B100" s="572"/>
      <c r="C100" s="573"/>
      <c r="D100" s="574"/>
      <c r="E100" s="593"/>
      <c r="F100" s="594"/>
      <c r="G100" s="594"/>
      <c r="H100" s="595"/>
      <c r="I100" s="33" t="s">
        <v>417</v>
      </c>
      <c r="L100" s="12"/>
      <c r="M100" s="12"/>
      <c r="N100" s="12"/>
      <c r="O100" s="12"/>
      <c r="P100" s="54"/>
      <c r="Q100" s="46"/>
      <c r="R100" s="46"/>
      <c r="S100" s="89"/>
      <c r="T100" s="405" t="s">
        <v>17</v>
      </c>
      <c r="U100" s="406"/>
      <c r="V100" s="403"/>
      <c r="W100" s="403"/>
      <c r="X100" s="403"/>
      <c r="Y100" s="403"/>
      <c r="Z100" s="403"/>
      <c r="AA100" s="403"/>
      <c r="AB100" s="403"/>
      <c r="AC100" s="403"/>
      <c r="AD100" s="403"/>
      <c r="AE100" s="403"/>
      <c r="AF100" s="404"/>
      <c r="AG100" s="406" t="s">
        <v>17</v>
      </c>
      <c r="AH100" s="406"/>
      <c r="AI100" s="5" t="s">
        <v>52</v>
      </c>
      <c r="BA100" s="24"/>
      <c r="BB100" s="408" t="s">
        <v>17</v>
      </c>
      <c r="BC100" s="406"/>
      <c r="BF100" s="406" t="s">
        <v>17</v>
      </c>
      <c r="BG100" s="409"/>
      <c r="BH100" s="8"/>
      <c r="BN100" s="10"/>
      <c r="BO100" s="8"/>
      <c r="BU100" s="24"/>
    </row>
    <row r="101" spans="2:74" ht="15" customHeight="1" x14ac:dyDescent="0.15">
      <c r="B101" s="572"/>
      <c r="C101" s="573"/>
      <c r="D101" s="574"/>
      <c r="E101" s="593"/>
      <c r="F101" s="594"/>
      <c r="G101" s="594"/>
      <c r="H101" s="595"/>
      <c r="I101" s="33" t="s">
        <v>75</v>
      </c>
      <c r="L101" s="12"/>
      <c r="M101" s="12"/>
      <c r="N101" s="12"/>
      <c r="O101" s="12"/>
      <c r="P101" s="54"/>
      <c r="Q101" s="46"/>
      <c r="R101" s="46"/>
      <c r="S101" s="89"/>
      <c r="T101" s="405" t="s">
        <v>17</v>
      </c>
      <c r="U101" s="406"/>
      <c r="V101" s="403"/>
      <c r="W101" s="403"/>
      <c r="X101" s="403"/>
      <c r="Y101" s="403"/>
      <c r="Z101" s="403"/>
      <c r="AA101" s="403"/>
      <c r="AB101" s="403"/>
      <c r="AC101" s="403"/>
      <c r="AD101" s="403"/>
      <c r="AE101" s="403"/>
      <c r="AF101" s="404"/>
      <c r="AG101" s="406" t="s">
        <v>17</v>
      </c>
      <c r="AH101" s="406"/>
      <c r="AI101" s="5" t="s">
        <v>405</v>
      </c>
      <c r="BA101" s="24"/>
      <c r="BB101" s="408" t="s">
        <v>17</v>
      </c>
      <c r="BC101" s="406"/>
      <c r="BD101" s="406" t="s">
        <v>17</v>
      </c>
      <c r="BE101" s="406"/>
      <c r="BF101" s="406" t="s">
        <v>17</v>
      </c>
      <c r="BG101" s="409"/>
      <c r="BH101" s="8"/>
      <c r="BN101" s="10"/>
      <c r="BO101" s="8"/>
      <c r="BU101" s="24"/>
      <c r="BV101" s="33"/>
    </row>
    <row r="102" spans="2:74" ht="15" customHeight="1" x14ac:dyDescent="0.15">
      <c r="B102" s="572"/>
      <c r="C102" s="573"/>
      <c r="D102" s="574"/>
      <c r="E102" s="184"/>
      <c r="F102" s="31"/>
      <c r="G102" s="31"/>
      <c r="H102" s="185"/>
      <c r="I102" s="447"/>
      <c r="J102" s="448"/>
      <c r="K102" s="448"/>
      <c r="L102" s="448"/>
      <c r="M102" s="448"/>
      <c r="N102" s="448"/>
      <c r="O102" s="448"/>
      <c r="P102" s="54"/>
      <c r="Q102" s="46"/>
      <c r="R102" s="46"/>
      <c r="S102" s="89"/>
      <c r="T102" s="405" t="s">
        <v>17</v>
      </c>
      <c r="U102" s="406"/>
      <c r="V102" s="403"/>
      <c r="W102" s="403"/>
      <c r="X102" s="403"/>
      <c r="Y102" s="403"/>
      <c r="Z102" s="403"/>
      <c r="AA102" s="403"/>
      <c r="AB102" s="403"/>
      <c r="AC102" s="403"/>
      <c r="AD102" s="403"/>
      <c r="AE102" s="403"/>
      <c r="AF102" s="404"/>
      <c r="AG102" s="406" t="s">
        <v>17</v>
      </c>
      <c r="AH102" s="406"/>
      <c r="AI102" s="5" t="s">
        <v>543</v>
      </c>
      <c r="BA102" s="24"/>
      <c r="BB102" s="408" t="s">
        <v>17</v>
      </c>
      <c r="BC102" s="406"/>
      <c r="BD102" s="406" t="s">
        <v>17</v>
      </c>
      <c r="BE102" s="406"/>
      <c r="BF102" s="406" t="s">
        <v>17</v>
      </c>
      <c r="BG102" s="409"/>
      <c r="BH102" s="8"/>
      <c r="BN102" s="10"/>
      <c r="BO102" s="8"/>
      <c r="BU102" s="24"/>
    </row>
    <row r="103" spans="2:74" ht="15" customHeight="1" x14ac:dyDescent="0.15">
      <c r="B103" s="572"/>
      <c r="C103" s="573"/>
      <c r="D103" s="574"/>
      <c r="E103" s="184"/>
      <c r="F103" s="31"/>
      <c r="G103" s="31"/>
      <c r="H103" s="185"/>
      <c r="I103" s="33" t="s">
        <v>76</v>
      </c>
      <c r="L103" s="12"/>
      <c r="M103" s="12"/>
      <c r="N103" s="12"/>
      <c r="O103" s="12"/>
      <c r="P103" s="54"/>
      <c r="Q103" s="46"/>
      <c r="R103" s="46"/>
      <c r="S103" s="89"/>
      <c r="T103" s="405" t="s">
        <v>17</v>
      </c>
      <c r="U103" s="406"/>
      <c r="V103" s="403"/>
      <c r="W103" s="403"/>
      <c r="X103" s="403"/>
      <c r="Y103" s="403"/>
      <c r="Z103" s="403"/>
      <c r="AA103" s="403"/>
      <c r="AB103" s="403"/>
      <c r="AC103" s="403"/>
      <c r="AD103" s="403"/>
      <c r="AE103" s="403"/>
      <c r="AF103" s="404"/>
      <c r="AG103" s="406" t="s">
        <v>17</v>
      </c>
      <c r="AH103" s="406"/>
      <c r="AI103" s="5" t="s">
        <v>410</v>
      </c>
      <c r="BA103" s="24"/>
      <c r="BB103" s="408" t="s">
        <v>17</v>
      </c>
      <c r="BC103" s="406"/>
      <c r="BF103" s="406" t="s">
        <v>17</v>
      </c>
      <c r="BG103" s="409"/>
      <c r="BH103" s="8"/>
      <c r="BN103" s="10"/>
      <c r="BO103" s="8"/>
      <c r="BU103" s="24"/>
    </row>
    <row r="104" spans="2:74" ht="15" customHeight="1" x14ac:dyDescent="0.15">
      <c r="B104" s="572"/>
      <c r="C104" s="573"/>
      <c r="D104" s="574"/>
      <c r="E104" s="184"/>
      <c r="F104" s="31"/>
      <c r="G104" s="31"/>
      <c r="H104" s="185"/>
      <c r="I104" s="440"/>
      <c r="J104" s="441"/>
      <c r="K104" s="441"/>
      <c r="L104" s="441"/>
      <c r="M104" s="441"/>
      <c r="N104" s="441"/>
      <c r="O104" s="441"/>
      <c r="P104" s="181"/>
      <c r="Q104" s="182"/>
      <c r="R104" s="182"/>
      <c r="S104" s="183"/>
      <c r="T104" s="449" t="s">
        <v>17</v>
      </c>
      <c r="U104" s="410"/>
      <c r="V104" s="524"/>
      <c r="W104" s="524"/>
      <c r="X104" s="524"/>
      <c r="Y104" s="524"/>
      <c r="Z104" s="524"/>
      <c r="AA104" s="524"/>
      <c r="AB104" s="524"/>
      <c r="AC104" s="524"/>
      <c r="AD104" s="524"/>
      <c r="AE104" s="524"/>
      <c r="AF104" s="525"/>
      <c r="AG104" s="58"/>
      <c r="AH104" s="57"/>
      <c r="AI104" s="57"/>
      <c r="AJ104" s="57"/>
      <c r="AK104" s="57"/>
      <c r="AL104" s="57"/>
      <c r="AM104" s="57"/>
      <c r="AN104" s="57"/>
      <c r="AO104" s="57"/>
      <c r="AP104" s="57"/>
      <c r="AQ104" s="57"/>
      <c r="AR104" s="57"/>
      <c r="AS104" s="57"/>
      <c r="AT104" s="57"/>
      <c r="AU104" s="57"/>
      <c r="AV104" s="57"/>
      <c r="AW104" s="57"/>
      <c r="AX104" s="57"/>
      <c r="AY104" s="57"/>
      <c r="AZ104" s="57"/>
      <c r="BA104" s="64"/>
      <c r="BB104" s="431"/>
      <c r="BC104" s="410"/>
      <c r="BD104" s="57"/>
      <c r="BE104" s="57"/>
      <c r="BF104" s="410"/>
      <c r="BG104" s="411"/>
      <c r="BH104" s="58"/>
      <c r="BI104" s="57"/>
      <c r="BJ104" s="57"/>
      <c r="BK104" s="57"/>
      <c r="BL104" s="57"/>
      <c r="BM104" s="57"/>
      <c r="BN104" s="56"/>
      <c r="BO104" s="58"/>
      <c r="BP104" s="57"/>
      <c r="BQ104" s="57"/>
      <c r="BR104" s="57"/>
      <c r="BS104" s="57"/>
      <c r="BT104" s="57"/>
      <c r="BU104" s="64"/>
    </row>
    <row r="105" spans="2:74" ht="15" customHeight="1" x14ac:dyDescent="0.15">
      <c r="B105" s="216"/>
      <c r="C105" s="217"/>
      <c r="D105" s="218"/>
      <c r="E105" s="244"/>
      <c r="F105" s="168"/>
      <c r="G105" s="168"/>
      <c r="H105" s="245"/>
      <c r="I105" s="33" t="s">
        <v>418</v>
      </c>
      <c r="L105" s="12"/>
      <c r="M105" s="12"/>
      <c r="N105" s="12"/>
      <c r="O105" s="12"/>
      <c r="P105" s="54"/>
      <c r="Q105" s="46"/>
      <c r="R105" s="46"/>
      <c r="S105" s="89"/>
      <c r="T105" s="405" t="s">
        <v>17</v>
      </c>
      <c r="U105" s="406"/>
      <c r="V105" s="403"/>
      <c r="W105" s="403"/>
      <c r="X105" s="403"/>
      <c r="Y105" s="403"/>
      <c r="Z105" s="403"/>
      <c r="AA105" s="403"/>
      <c r="AB105" s="403"/>
      <c r="AC105" s="403"/>
      <c r="AD105" s="403"/>
      <c r="AE105" s="403"/>
      <c r="AF105" s="404"/>
      <c r="AG105" s="406" t="s">
        <v>17</v>
      </c>
      <c r="AH105" s="406"/>
      <c r="AI105" s="5" t="s">
        <v>404</v>
      </c>
      <c r="BA105" s="24"/>
      <c r="BB105" s="408" t="s">
        <v>17</v>
      </c>
      <c r="BC105" s="406"/>
      <c r="BF105" s="406" t="s">
        <v>17</v>
      </c>
      <c r="BG105" s="409"/>
      <c r="BH105" s="400" t="s">
        <v>81</v>
      </c>
      <c r="BI105" s="401"/>
      <c r="BJ105" s="401"/>
      <c r="BK105" s="401"/>
      <c r="BL105" s="401"/>
      <c r="BM105" s="401"/>
      <c r="BN105" s="407"/>
      <c r="BO105" s="400" t="s">
        <v>81</v>
      </c>
      <c r="BP105" s="401"/>
      <c r="BQ105" s="401"/>
      <c r="BR105" s="401"/>
      <c r="BS105" s="401"/>
      <c r="BT105" s="401"/>
      <c r="BU105" s="402"/>
    </row>
    <row r="106" spans="2:74" ht="15" customHeight="1" x14ac:dyDescent="0.15">
      <c r="B106" s="216"/>
      <c r="C106" s="217"/>
      <c r="D106" s="218"/>
      <c r="E106" s="244"/>
      <c r="F106" s="168"/>
      <c r="G106" s="168"/>
      <c r="H106" s="245"/>
      <c r="I106" s="33" t="s">
        <v>77</v>
      </c>
      <c r="L106" s="12"/>
      <c r="M106" s="12"/>
      <c r="N106" s="12"/>
      <c r="O106" s="12"/>
      <c r="P106" s="54"/>
      <c r="Q106" s="46"/>
      <c r="R106" s="46"/>
      <c r="S106" s="89"/>
      <c r="T106" s="405" t="s">
        <v>17</v>
      </c>
      <c r="U106" s="406"/>
      <c r="V106" s="403"/>
      <c r="W106" s="403"/>
      <c r="X106" s="403"/>
      <c r="Y106" s="403"/>
      <c r="Z106" s="403"/>
      <c r="AA106" s="403"/>
      <c r="AB106" s="403"/>
      <c r="AC106" s="403"/>
      <c r="AD106" s="403"/>
      <c r="AE106" s="403"/>
      <c r="AF106" s="404"/>
      <c r="AG106" s="406" t="s">
        <v>17</v>
      </c>
      <c r="AH106" s="406"/>
      <c r="AI106" s="5" t="s">
        <v>406</v>
      </c>
      <c r="BB106" s="408" t="s">
        <v>17</v>
      </c>
      <c r="BC106" s="406"/>
      <c r="BF106" s="406" t="s">
        <v>17</v>
      </c>
      <c r="BG106" s="409"/>
      <c r="BH106" s="8"/>
      <c r="BN106" s="10"/>
      <c r="BO106" s="8"/>
      <c r="BU106" s="24"/>
    </row>
    <row r="107" spans="2:74" ht="15" customHeight="1" x14ac:dyDescent="0.15">
      <c r="B107" s="216"/>
      <c r="C107" s="217"/>
      <c r="D107" s="218"/>
      <c r="E107" s="244"/>
      <c r="F107" s="168"/>
      <c r="G107" s="168"/>
      <c r="H107" s="245"/>
      <c r="I107" s="447"/>
      <c r="J107" s="448"/>
      <c r="K107" s="448"/>
      <c r="L107" s="448"/>
      <c r="M107" s="448"/>
      <c r="N107" s="448"/>
      <c r="O107" s="448"/>
      <c r="P107" s="54"/>
      <c r="Q107" s="46"/>
      <c r="R107" s="46"/>
      <c r="S107" s="89"/>
      <c r="T107" s="405" t="s">
        <v>17</v>
      </c>
      <c r="U107" s="406"/>
      <c r="V107" s="403"/>
      <c r="W107" s="403"/>
      <c r="X107" s="403"/>
      <c r="Y107" s="403"/>
      <c r="Z107" s="403"/>
      <c r="AA107" s="403"/>
      <c r="AB107" s="403"/>
      <c r="AC107" s="403"/>
      <c r="AD107" s="403"/>
      <c r="AE107" s="403"/>
      <c r="AF107" s="404"/>
      <c r="AG107" s="406"/>
      <c r="AH107" s="406"/>
      <c r="AI107" s="5" t="s">
        <v>407</v>
      </c>
      <c r="BA107" s="24"/>
      <c r="BB107" s="33"/>
      <c r="BG107" s="10"/>
      <c r="BH107" s="8"/>
      <c r="BN107" s="10"/>
      <c r="BO107" s="8"/>
      <c r="BU107" s="24"/>
    </row>
    <row r="108" spans="2:74" ht="15" customHeight="1" x14ac:dyDescent="0.15">
      <c r="B108" s="216"/>
      <c r="C108" s="217"/>
      <c r="D108" s="218"/>
      <c r="E108" s="244"/>
      <c r="F108" s="168"/>
      <c r="G108" s="168"/>
      <c r="H108" s="245"/>
      <c r="I108" s="33" t="s">
        <v>78</v>
      </c>
      <c r="L108" s="12"/>
      <c r="M108" s="12"/>
      <c r="N108" s="12"/>
      <c r="O108" s="12"/>
      <c r="P108" s="54"/>
      <c r="Q108" s="46"/>
      <c r="R108" s="46"/>
      <c r="S108" s="89"/>
      <c r="T108" s="405" t="s">
        <v>17</v>
      </c>
      <c r="U108" s="406"/>
      <c r="V108" s="403"/>
      <c r="W108" s="403"/>
      <c r="X108" s="403"/>
      <c r="Y108" s="403"/>
      <c r="Z108" s="403"/>
      <c r="AA108" s="403"/>
      <c r="AB108" s="403"/>
      <c r="AC108" s="403"/>
      <c r="AD108" s="403"/>
      <c r="AE108" s="403"/>
      <c r="AF108" s="404"/>
      <c r="AG108" s="406" t="s">
        <v>17</v>
      </c>
      <c r="AH108" s="406"/>
      <c r="AI108" s="5" t="s">
        <v>421</v>
      </c>
      <c r="AR108"/>
      <c r="AS108"/>
      <c r="AT108"/>
      <c r="AU108"/>
      <c r="AV108"/>
      <c r="AW108"/>
      <c r="AX108"/>
      <c r="AY108"/>
      <c r="AZ108"/>
      <c r="BA108" s="189"/>
      <c r="BB108" s="408" t="s">
        <v>17</v>
      </c>
      <c r="BC108" s="406"/>
      <c r="BF108" s="406" t="s">
        <v>17</v>
      </c>
      <c r="BG108" s="409"/>
      <c r="BH108" s="8"/>
      <c r="BN108" s="10"/>
      <c r="BO108" s="8"/>
      <c r="BU108" s="24"/>
    </row>
    <row r="109" spans="2:74" ht="15" customHeight="1" x14ac:dyDescent="0.15">
      <c r="B109" s="216"/>
      <c r="C109" s="217"/>
      <c r="D109" s="218"/>
      <c r="E109" s="244"/>
      <c r="F109" s="168"/>
      <c r="G109" s="168"/>
      <c r="H109" s="245"/>
      <c r="I109" s="447"/>
      <c r="J109" s="448"/>
      <c r="K109" s="448"/>
      <c r="L109" s="448"/>
      <c r="M109" s="448"/>
      <c r="N109" s="448"/>
      <c r="O109" s="448"/>
      <c r="P109" s="54"/>
      <c r="Q109" s="46"/>
      <c r="R109" s="46"/>
      <c r="S109" s="89"/>
      <c r="T109" s="405" t="s">
        <v>17</v>
      </c>
      <c r="U109" s="406"/>
      <c r="V109" s="403"/>
      <c r="W109" s="403"/>
      <c r="X109" s="403"/>
      <c r="Y109" s="403"/>
      <c r="Z109" s="403"/>
      <c r="AA109" s="403"/>
      <c r="AB109" s="403"/>
      <c r="AC109" s="403"/>
      <c r="AD109" s="403"/>
      <c r="AE109" s="403"/>
      <c r="AF109" s="404"/>
      <c r="AG109" s="406" t="s">
        <v>17</v>
      </c>
      <c r="AH109" s="406"/>
      <c r="AI109" s="5" t="s">
        <v>408</v>
      </c>
      <c r="BA109" s="24"/>
      <c r="BB109" s="408" t="s">
        <v>17</v>
      </c>
      <c r="BC109" s="406"/>
      <c r="BF109" s="406" t="s">
        <v>17</v>
      </c>
      <c r="BG109" s="409"/>
      <c r="BH109" s="8"/>
      <c r="BN109" s="10"/>
      <c r="BO109" s="8"/>
      <c r="BU109" s="24"/>
    </row>
    <row r="110" spans="2:74" ht="15" customHeight="1" x14ac:dyDescent="0.15">
      <c r="B110" s="216"/>
      <c r="C110" s="217"/>
      <c r="D110" s="218"/>
      <c r="E110" s="244"/>
      <c r="F110" s="168"/>
      <c r="G110" s="168"/>
      <c r="H110" s="245"/>
      <c r="I110" s="33" t="s">
        <v>79</v>
      </c>
      <c r="L110" s="12"/>
      <c r="M110" s="12"/>
      <c r="N110" s="12"/>
      <c r="O110" s="12"/>
      <c r="P110" s="54"/>
      <c r="Q110" s="46"/>
      <c r="R110" s="46"/>
      <c r="S110" s="89"/>
      <c r="T110" s="405" t="s">
        <v>17</v>
      </c>
      <c r="U110" s="406"/>
      <c r="V110" s="403"/>
      <c r="W110" s="403"/>
      <c r="X110" s="403"/>
      <c r="Y110" s="403"/>
      <c r="Z110" s="403"/>
      <c r="AA110" s="403"/>
      <c r="AB110" s="403"/>
      <c r="AC110" s="403"/>
      <c r="AD110" s="403"/>
      <c r="AE110" s="403"/>
      <c r="AF110" s="404"/>
      <c r="AG110" s="406" t="s">
        <v>17</v>
      </c>
      <c r="AH110" s="406"/>
      <c r="AI110" s="5" t="s">
        <v>409</v>
      </c>
      <c r="BA110" s="24"/>
      <c r="BB110" s="408" t="s">
        <v>17</v>
      </c>
      <c r="BC110" s="406"/>
      <c r="BF110" s="406" t="s">
        <v>17</v>
      </c>
      <c r="BG110" s="409"/>
      <c r="BH110" s="8"/>
      <c r="BN110" s="10"/>
      <c r="BO110" s="8"/>
      <c r="BU110" s="24"/>
    </row>
    <row r="111" spans="2:74" ht="15" customHeight="1" x14ac:dyDescent="0.15">
      <c r="B111" s="216"/>
      <c r="C111" s="217"/>
      <c r="D111" s="218"/>
      <c r="E111" s="244"/>
      <c r="F111" s="168"/>
      <c r="G111" s="168"/>
      <c r="H111" s="245"/>
      <c r="I111" s="440"/>
      <c r="J111" s="441"/>
      <c r="K111" s="441"/>
      <c r="L111" s="441"/>
      <c r="M111" s="441"/>
      <c r="N111" s="441"/>
      <c r="O111" s="441"/>
      <c r="P111" s="181"/>
      <c r="Q111" s="182"/>
      <c r="R111" s="182"/>
      <c r="S111" s="183"/>
      <c r="T111" s="449" t="s">
        <v>17</v>
      </c>
      <c r="U111" s="410"/>
      <c r="V111" s="280"/>
      <c r="W111" s="280"/>
      <c r="X111" s="280"/>
      <c r="Y111" s="280"/>
      <c r="Z111" s="280"/>
      <c r="AA111" s="280"/>
      <c r="AB111" s="280"/>
      <c r="AC111" s="280"/>
      <c r="AD111" s="280"/>
      <c r="AE111" s="280"/>
      <c r="AF111" s="281"/>
      <c r="AG111" s="410" t="s">
        <v>17</v>
      </c>
      <c r="AH111" s="410"/>
      <c r="AI111" s="57" t="s">
        <v>411</v>
      </c>
      <c r="AJ111" s="57"/>
      <c r="AK111" s="57"/>
      <c r="AL111" s="57"/>
      <c r="AM111" s="57"/>
      <c r="AN111" s="57"/>
      <c r="AO111" s="57"/>
      <c r="AP111" s="57"/>
      <c r="AQ111" s="57"/>
      <c r="AR111" s="57"/>
      <c r="AS111" s="190"/>
      <c r="AT111" s="190"/>
      <c r="AU111" s="190"/>
      <c r="AV111" s="190"/>
      <c r="AW111" s="190"/>
      <c r="AX111" s="190"/>
      <c r="AY111" s="190"/>
      <c r="AZ111" s="190"/>
      <c r="BA111" s="191"/>
      <c r="BB111" s="431" t="s">
        <v>17</v>
      </c>
      <c r="BC111" s="410"/>
      <c r="BD111" s="57"/>
      <c r="BE111" s="57"/>
      <c r="BF111" s="410" t="s">
        <v>17</v>
      </c>
      <c r="BG111" s="411"/>
      <c r="BH111" s="58"/>
      <c r="BI111" s="57"/>
      <c r="BJ111" s="57"/>
      <c r="BK111" s="57"/>
      <c r="BL111" s="57"/>
      <c r="BM111" s="57"/>
      <c r="BN111" s="56"/>
      <c r="BO111" s="58"/>
      <c r="BP111" s="57"/>
      <c r="BQ111" s="57"/>
      <c r="BR111" s="57"/>
      <c r="BS111" s="57"/>
      <c r="BT111" s="57"/>
      <c r="BU111" s="64"/>
    </row>
    <row r="112" spans="2:74" ht="15" customHeight="1" x14ac:dyDescent="0.15">
      <c r="B112" s="216"/>
      <c r="C112" s="217"/>
      <c r="D112" s="218"/>
      <c r="E112" s="244"/>
      <c r="F112" s="168"/>
      <c r="G112" s="168"/>
      <c r="H112" s="245"/>
      <c r="I112" s="33" t="s">
        <v>420</v>
      </c>
      <c r="J112" s="44"/>
      <c r="K112" s="44"/>
      <c r="L112" s="44"/>
      <c r="M112" s="44"/>
      <c r="N112" s="44"/>
      <c r="O112" s="44"/>
      <c r="P112" s="54"/>
      <c r="Q112" s="46"/>
      <c r="R112" s="46"/>
      <c r="S112" s="89"/>
      <c r="T112" s="405" t="s">
        <v>17</v>
      </c>
      <c r="U112" s="406"/>
      <c r="V112" s="278"/>
      <c r="W112" s="278"/>
      <c r="X112" s="278"/>
      <c r="Y112" s="278"/>
      <c r="Z112" s="278"/>
      <c r="AA112" s="278"/>
      <c r="AB112" s="278"/>
      <c r="AC112" s="278"/>
      <c r="AD112" s="278"/>
      <c r="AE112" s="278"/>
      <c r="AF112" s="279"/>
      <c r="AG112" s="406" t="s">
        <v>17</v>
      </c>
      <c r="AH112" s="406"/>
      <c r="AI112" s="45" t="s">
        <v>422</v>
      </c>
      <c r="AR112" s="193"/>
      <c r="AS112" s="193"/>
      <c r="AT112" s="193"/>
      <c r="AU112" s="193"/>
      <c r="AV112" s="193"/>
      <c r="AW112" s="193"/>
      <c r="AX112" s="193"/>
      <c r="AY112" s="193"/>
      <c r="AZ112" s="193"/>
      <c r="BA112" s="192"/>
      <c r="BB112" s="408" t="s">
        <v>17</v>
      </c>
      <c r="BC112" s="406"/>
      <c r="BF112" s="406" t="s">
        <v>17</v>
      </c>
      <c r="BG112" s="409"/>
      <c r="BH112" s="400" t="s">
        <v>81</v>
      </c>
      <c r="BI112" s="401"/>
      <c r="BJ112" s="401"/>
      <c r="BK112" s="401"/>
      <c r="BL112" s="401"/>
      <c r="BM112" s="401"/>
      <c r="BN112" s="407"/>
      <c r="BO112" s="400" t="s">
        <v>81</v>
      </c>
      <c r="BP112" s="401"/>
      <c r="BQ112" s="401"/>
      <c r="BR112" s="401"/>
      <c r="BS112" s="401"/>
      <c r="BT112" s="401"/>
      <c r="BU112" s="402"/>
    </row>
    <row r="113" spans="1:77" ht="15" customHeight="1" x14ac:dyDescent="0.15">
      <c r="B113" s="216"/>
      <c r="C113" s="217"/>
      <c r="D113" s="218"/>
      <c r="E113" s="244"/>
      <c r="F113" s="168"/>
      <c r="G113" s="168"/>
      <c r="H113" s="245"/>
      <c r="I113" s="33" t="s">
        <v>419</v>
      </c>
      <c r="J113" s="44"/>
      <c r="K113" s="44"/>
      <c r="L113" s="44"/>
      <c r="M113" s="44"/>
      <c r="N113" s="44"/>
      <c r="O113" s="44"/>
      <c r="P113" s="54"/>
      <c r="Q113" s="46"/>
      <c r="R113" s="46"/>
      <c r="S113" s="89"/>
      <c r="T113" s="405" t="s">
        <v>17</v>
      </c>
      <c r="U113" s="406"/>
      <c r="V113" s="278"/>
      <c r="W113" s="278"/>
      <c r="X113" s="278"/>
      <c r="Y113" s="278"/>
      <c r="Z113" s="278"/>
      <c r="AA113" s="278"/>
      <c r="AB113" s="278"/>
      <c r="AC113" s="278"/>
      <c r="AD113" s="278"/>
      <c r="AE113" s="278"/>
      <c r="AF113" s="279"/>
      <c r="AG113" s="406" t="s">
        <v>17</v>
      </c>
      <c r="AH113" s="406"/>
      <c r="AI113" s="45" t="s">
        <v>410</v>
      </c>
      <c r="AR113" s="193"/>
      <c r="AS113" s="193"/>
      <c r="AT113" s="193"/>
      <c r="AU113" s="193"/>
      <c r="AV113" s="193"/>
      <c r="AW113" s="193"/>
      <c r="AX113" s="193"/>
      <c r="AY113" s="193"/>
      <c r="AZ113" s="193"/>
      <c r="BA113" s="192"/>
      <c r="BB113" s="408" t="s">
        <v>17</v>
      </c>
      <c r="BC113" s="406"/>
      <c r="BF113" s="406" t="s">
        <v>17</v>
      </c>
      <c r="BG113" s="409"/>
      <c r="BH113" s="8"/>
      <c r="BN113" s="10"/>
      <c r="BO113" s="8"/>
      <c r="BU113" s="24"/>
    </row>
    <row r="114" spans="1:77" ht="15" customHeight="1" x14ac:dyDescent="0.15">
      <c r="B114" s="216"/>
      <c r="C114" s="217"/>
      <c r="D114" s="218"/>
      <c r="E114" s="244"/>
      <c r="F114" s="168"/>
      <c r="G114" s="168"/>
      <c r="H114" s="245"/>
      <c r="I114" s="180"/>
      <c r="J114" s="44"/>
      <c r="K114" s="44"/>
      <c r="L114" s="44"/>
      <c r="M114" s="44"/>
      <c r="N114" s="44"/>
      <c r="O114" s="44"/>
      <c r="P114" s="54"/>
      <c r="Q114" s="46"/>
      <c r="R114" s="46"/>
      <c r="S114" s="89"/>
      <c r="T114" s="405" t="s">
        <v>17</v>
      </c>
      <c r="U114" s="406"/>
      <c r="V114" s="278"/>
      <c r="W114" s="278"/>
      <c r="X114" s="278"/>
      <c r="Y114" s="278"/>
      <c r="Z114" s="278"/>
      <c r="AA114" s="278"/>
      <c r="AB114" s="278"/>
      <c r="AC114" s="278"/>
      <c r="AD114" s="278"/>
      <c r="AE114" s="278"/>
      <c r="AF114" s="279"/>
      <c r="AG114" s="406" t="s">
        <v>17</v>
      </c>
      <c r="AH114" s="406"/>
      <c r="AI114" s="45" t="s">
        <v>424</v>
      </c>
      <c r="AR114" s="193"/>
      <c r="AS114" s="193"/>
      <c r="AT114" s="193"/>
      <c r="AU114" s="193"/>
      <c r="AV114" s="193"/>
      <c r="AW114" s="193"/>
      <c r="AX114" s="193"/>
      <c r="AY114" s="193"/>
      <c r="AZ114" s="193"/>
      <c r="BA114" s="192"/>
      <c r="BB114" s="408" t="s">
        <v>17</v>
      </c>
      <c r="BC114" s="406"/>
      <c r="BD114" s="406" t="s">
        <v>17</v>
      </c>
      <c r="BE114" s="406"/>
      <c r="BF114" s="406" t="s">
        <v>17</v>
      </c>
      <c r="BG114" s="409"/>
      <c r="BH114" s="8"/>
      <c r="BN114" s="10"/>
      <c r="BO114" s="8"/>
      <c r="BU114" s="24"/>
    </row>
    <row r="115" spans="1:77" ht="15" customHeight="1" x14ac:dyDescent="0.15">
      <c r="B115" s="216"/>
      <c r="C115" s="217"/>
      <c r="D115" s="218"/>
      <c r="E115" s="244"/>
      <c r="F115" s="168"/>
      <c r="G115" s="168"/>
      <c r="H115" s="245"/>
      <c r="I115" s="180"/>
      <c r="J115" s="44"/>
      <c r="K115" s="44"/>
      <c r="L115" s="44"/>
      <c r="M115" s="44"/>
      <c r="N115" s="44"/>
      <c r="O115" s="44"/>
      <c r="P115" s="54"/>
      <c r="Q115" s="46"/>
      <c r="R115" s="46"/>
      <c r="S115" s="89"/>
      <c r="T115" s="405" t="s">
        <v>17</v>
      </c>
      <c r="U115" s="406"/>
      <c r="V115" s="278"/>
      <c r="W115" s="278"/>
      <c r="X115" s="278"/>
      <c r="Y115" s="278"/>
      <c r="Z115" s="278"/>
      <c r="AA115" s="278"/>
      <c r="AB115" s="278"/>
      <c r="AC115" s="278"/>
      <c r="AD115" s="278"/>
      <c r="AE115" s="278"/>
      <c r="AF115" s="279"/>
      <c r="AG115" s="406" t="s">
        <v>17</v>
      </c>
      <c r="AH115" s="406"/>
      <c r="AI115" s="5" t="s">
        <v>421</v>
      </c>
      <c r="AR115"/>
      <c r="AS115"/>
      <c r="AT115"/>
      <c r="AU115"/>
      <c r="AV115"/>
      <c r="AW115"/>
      <c r="AX115"/>
      <c r="AY115"/>
      <c r="AZ115"/>
      <c r="BA115" s="189"/>
      <c r="BB115" s="408" t="s">
        <v>17</v>
      </c>
      <c r="BC115" s="406"/>
      <c r="BF115" s="406" t="s">
        <v>17</v>
      </c>
      <c r="BG115" s="409"/>
      <c r="BH115" s="8"/>
      <c r="BN115" s="10"/>
      <c r="BO115" s="8"/>
      <c r="BU115" s="24"/>
    </row>
    <row r="116" spans="1:77" ht="15" customHeight="1" x14ac:dyDescent="0.15">
      <c r="B116" s="216"/>
      <c r="C116" s="217"/>
      <c r="D116" s="218"/>
      <c r="E116" s="244"/>
      <c r="F116" s="168"/>
      <c r="G116" s="168"/>
      <c r="H116" s="245"/>
      <c r="I116" s="246"/>
      <c r="J116" s="243"/>
      <c r="K116" s="243"/>
      <c r="L116" s="243"/>
      <c r="M116" s="243"/>
      <c r="N116" s="243"/>
      <c r="O116" s="243"/>
      <c r="P116" s="157"/>
      <c r="Q116" s="158"/>
      <c r="R116" s="158"/>
      <c r="S116" s="159"/>
      <c r="T116" s="433" t="s">
        <v>17</v>
      </c>
      <c r="U116" s="428"/>
      <c r="V116" s="283"/>
      <c r="W116" s="283"/>
      <c r="X116" s="283"/>
      <c r="Y116" s="283"/>
      <c r="Z116" s="283"/>
      <c r="AA116" s="283"/>
      <c r="AB116" s="283"/>
      <c r="AC116" s="283"/>
      <c r="AD116" s="283"/>
      <c r="AE116" s="283"/>
      <c r="AF116" s="302"/>
      <c r="AG116" s="428" t="s">
        <v>17</v>
      </c>
      <c r="AH116" s="428"/>
      <c r="AI116" s="239" t="s">
        <v>423</v>
      </c>
      <c r="AJ116" s="7"/>
      <c r="AK116" s="7"/>
      <c r="AL116" s="7"/>
      <c r="AM116" s="7"/>
      <c r="AN116" s="7"/>
      <c r="AO116" s="7"/>
      <c r="AP116" s="7"/>
      <c r="AQ116" s="7"/>
      <c r="AR116" s="247"/>
      <c r="AS116" s="247"/>
      <c r="AT116" s="247"/>
      <c r="AU116" s="247"/>
      <c r="AV116" s="247"/>
      <c r="AW116" s="247"/>
      <c r="AX116" s="247"/>
      <c r="AY116" s="247"/>
      <c r="AZ116" s="247"/>
      <c r="BA116" s="248"/>
      <c r="BB116" s="455" t="s">
        <v>17</v>
      </c>
      <c r="BC116" s="428"/>
      <c r="BD116" s="7"/>
      <c r="BE116" s="7"/>
      <c r="BF116" s="428" t="s">
        <v>17</v>
      </c>
      <c r="BG116" s="429"/>
      <c r="BH116" s="6"/>
      <c r="BI116" s="7"/>
      <c r="BJ116" s="7"/>
      <c r="BK116" s="7"/>
      <c r="BL116" s="7"/>
      <c r="BM116" s="7"/>
      <c r="BN116" s="11"/>
      <c r="BO116" s="6"/>
      <c r="BP116" s="7"/>
      <c r="BQ116" s="7"/>
      <c r="BR116" s="7"/>
      <c r="BS116" s="7"/>
      <c r="BT116" s="7"/>
      <c r="BU116" s="25"/>
    </row>
    <row r="117" spans="1:77" ht="15" customHeight="1" x14ac:dyDescent="0.15">
      <c r="B117" s="216"/>
      <c r="C117" s="217"/>
      <c r="D117" s="218"/>
      <c r="E117" s="244"/>
      <c r="F117" s="168"/>
      <c r="G117" s="168"/>
      <c r="H117" s="245"/>
      <c r="I117" s="33" t="s">
        <v>68</v>
      </c>
      <c r="L117" s="12"/>
      <c r="M117" s="12"/>
      <c r="N117" s="12"/>
      <c r="O117" s="12"/>
      <c r="P117" s="405" t="s">
        <v>387</v>
      </c>
      <c r="Q117" s="406"/>
      <c r="R117" s="406"/>
      <c r="S117" s="409"/>
      <c r="T117" s="405" t="s">
        <v>17</v>
      </c>
      <c r="U117" s="406"/>
      <c r="V117" s="403"/>
      <c r="W117" s="403"/>
      <c r="X117" s="403"/>
      <c r="Y117" s="403"/>
      <c r="Z117" s="403"/>
      <c r="AA117" s="403"/>
      <c r="AB117" s="403"/>
      <c r="AC117" s="403"/>
      <c r="AD117" s="403"/>
      <c r="AE117" s="403"/>
      <c r="AF117" s="404"/>
      <c r="AG117" s="406" t="s">
        <v>17</v>
      </c>
      <c r="AH117" s="406"/>
      <c r="AI117" s="5" t="s">
        <v>47</v>
      </c>
      <c r="BA117" s="24"/>
      <c r="BB117" s="408" t="s">
        <v>17</v>
      </c>
      <c r="BC117" s="406"/>
      <c r="BF117" s="406" t="s">
        <v>17</v>
      </c>
      <c r="BG117" s="409"/>
      <c r="BH117" s="400" t="s">
        <v>81</v>
      </c>
      <c r="BI117" s="401"/>
      <c r="BJ117" s="401"/>
      <c r="BK117" s="401"/>
      <c r="BL117" s="401"/>
      <c r="BM117" s="401"/>
      <c r="BN117" s="407"/>
      <c r="BO117" s="400" t="s">
        <v>81</v>
      </c>
      <c r="BP117" s="401"/>
      <c r="BQ117" s="401"/>
      <c r="BR117" s="401"/>
      <c r="BS117" s="401"/>
      <c r="BT117" s="401"/>
      <c r="BU117" s="402"/>
    </row>
    <row r="118" spans="1:77" ht="15" customHeight="1" x14ac:dyDescent="0.15">
      <c r="B118" s="216"/>
      <c r="C118" s="217"/>
      <c r="D118" s="218"/>
      <c r="E118" s="244"/>
      <c r="F118" s="168"/>
      <c r="G118" s="168"/>
      <c r="H118" s="245"/>
      <c r="I118" s="447"/>
      <c r="J118" s="448"/>
      <c r="K118" s="448"/>
      <c r="L118" s="448"/>
      <c r="M118" s="448"/>
      <c r="N118" s="448"/>
      <c r="O118" s="448"/>
      <c r="P118" s="54"/>
      <c r="Q118" s="46"/>
      <c r="R118" s="46"/>
      <c r="S118" s="89"/>
      <c r="T118" s="405" t="s">
        <v>17</v>
      </c>
      <c r="U118" s="406"/>
      <c r="V118" s="403"/>
      <c r="W118" s="403"/>
      <c r="X118" s="403"/>
      <c r="Y118" s="403"/>
      <c r="Z118" s="403"/>
      <c r="AA118" s="403"/>
      <c r="AB118" s="403"/>
      <c r="AC118" s="403"/>
      <c r="AD118" s="403"/>
      <c r="AE118" s="403"/>
      <c r="AF118" s="404"/>
      <c r="AG118" s="406" t="s">
        <v>17</v>
      </c>
      <c r="AH118" s="406"/>
      <c r="AI118" s="5" t="s">
        <v>48</v>
      </c>
      <c r="BA118" s="24"/>
      <c r="BB118" s="408" t="s">
        <v>17</v>
      </c>
      <c r="BC118" s="406"/>
      <c r="BF118" s="406" t="s">
        <v>17</v>
      </c>
      <c r="BG118" s="409"/>
      <c r="BH118" s="8"/>
      <c r="BN118" s="10"/>
      <c r="BO118" s="8"/>
      <c r="BU118" s="24"/>
    </row>
    <row r="119" spans="1:77" ht="15" customHeight="1" x14ac:dyDescent="0.15">
      <c r="B119" s="216"/>
      <c r="C119" s="217"/>
      <c r="D119" s="218"/>
      <c r="E119" s="244"/>
      <c r="F119" s="168"/>
      <c r="G119" s="168"/>
      <c r="H119" s="245"/>
      <c r="I119" s="33"/>
      <c r="L119" s="12"/>
      <c r="M119" s="12"/>
      <c r="N119" s="12"/>
      <c r="O119" s="12"/>
      <c r="P119" s="54"/>
      <c r="Q119" s="46"/>
      <c r="R119" s="46"/>
      <c r="S119" s="89"/>
      <c r="T119" s="405" t="s">
        <v>17</v>
      </c>
      <c r="U119" s="406"/>
      <c r="V119" s="403"/>
      <c r="W119" s="403"/>
      <c r="X119" s="403"/>
      <c r="Y119" s="403"/>
      <c r="Z119" s="403"/>
      <c r="AA119" s="403"/>
      <c r="AB119" s="403"/>
      <c r="AC119" s="403"/>
      <c r="AD119" s="403"/>
      <c r="AE119" s="403"/>
      <c r="AF119" s="404"/>
      <c r="AG119" s="406" t="s">
        <v>17</v>
      </c>
      <c r="AH119" s="406"/>
      <c r="AI119" s="5" t="s">
        <v>49</v>
      </c>
      <c r="BA119" s="24"/>
      <c r="BB119" s="408" t="s">
        <v>17</v>
      </c>
      <c r="BC119" s="406"/>
      <c r="BF119" s="406" t="s">
        <v>17</v>
      </c>
      <c r="BG119" s="409"/>
      <c r="BH119" s="8"/>
      <c r="BN119" s="10"/>
      <c r="BO119" s="8"/>
      <c r="BU119" s="24"/>
    </row>
    <row r="120" spans="1:77" ht="15" customHeight="1" thickBot="1" x14ac:dyDescent="0.2">
      <c r="B120" s="346"/>
      <c r="C120" s="347"/>
      <c r="D120" s="348"/>
      <c r="E120" s="353"/>
      <c r="F120" s="354"/>
      <c r="G120" s="354"/>
      <c r="H120" s="355"/>
      <c r="I120" s="154"/>
      <c r="J120" s="72"/>
      <c r="K120" s="72"/>
      <c r="L120" s="74"/>
      <c r="M120" s="74"/>
      <c r="N120" s="74"/>
      <c r="O120" s="74"/>
      <c r="P120" s="335"/>
      <c r="Q120" s="73"/>
      <c r="R120" s="73"/>
      <c r="S120" s="336"/>
      <c r="T120" s="527" t="s">
        <v>17</v>
      </c>
      <c r="U120" s="432"/>
      <c r="V120" s="337"/>
      <c r="W120" s="337"/>
      <c r="X120" s="337"/>
      <c r="Y120" s="337"/>
      <c r="Z120" s="337"/>
      <c r="AA120" s="337"/>
      <c r="AB120" s="337"/>
      <c r="AC120" s="337"/>
      <c r="AD120" s="337"/>
      <c r="AE120" s="337"/>
      <c r="AF120" s="338"/>
      <c r="AG120" s="432" t="s">
        <v>17</v>
      </c>
      <c r="AH120" s="432"/>
      <c r="AI120" s="356" t="s">
        <v>595</v>
      </c>
      <c r="AJ120" s="72"/>
      <c r="AK120" s="72"/>
      <c r="AL120" s="72"/>
      <c r="AM120" s="72"/>
      <c r="AN120" s="72"/>
      <c r="AO120" s="72"/>
      <c r="AP120" s="72"/>
      <c r="AQ120" s="72"/>
      <c r="AR120" s="357"/>
      <c r="AS120" s="357"/>
      <c r="AT120" s="357"/>
      <c r="AU120" s="357"/>
      <c r="AV120" s="357"/>
      <c r="AW120" s="357"/>
      <c r="AX120" s="357"/>
      <c r="AY120" s="357"/>
      <c r="AZ120" s="357"/>
      <c r="BA120" s="358"/>
      <c r="BB120" s="576" t="s">
        <v>17</v>
      </c>
      <c r="BC120" s="432"/>
      <c r="BD120" s="432" t="s">
        <v>17</v>
      </c>
      <c r="BE120" s="432"/>
      <c r="BF120" s="432" t="s">
        <v>17</v>
      </c>
      <c r="BG120" s="596"/>
      <c r="BH120" s="155"/>
      <c r="BI120" s="72"/>
      <c r="BJ120" s="72"/>
      <c r="BK120" s="72"/>
      <c r="BL120" s="72"/>
      <c r="BM120" s="72"/>
      <c r="BN120" s="71"/>
      <c r="BO120" s="155"/>
      <c r="BP120" s="72"/>
      <c r="BQ120" s="72"/>
      <c r="BR120" s="72"/>
      <c r="BS120" s="72"/>
      <c r="BT120" s="72"/>
      <c r="BU120" s="156"/>
    </row>
    <row r="121" spans="1:77" ht="15" customHeight="1" thickTop="1" x14ac:dyDescent="0.15">
      <c r="A121" s="164" t="s">
        <v>400</v>
      </c>
      <c r="B121" s="418" t="s">
        <v>603</v>
      </c>
      <c r="C121" s="419"/>
      <c r="D121" s="420"/>
      <c r="E121" s="412" t="s">
        <v>700</v>
      </c>
      <c r="F121" s="413"/>
      <c r="G121" s="413"/>
      <c r="H121" s="414"/>
      <c r="I121" s="78" t="s">
        <v>658</v>
      </c>
      <c r="J121" s="36"/>
      <c r="K121" s="36"/>
      <c r="L121" s="359"/>
      <c r="M121" s="359"/>
      <c r="N121" s="359"/>
      <c r="O121" s="360"/>
      <c r="P121" s="405" t="s">
        <v>387</v>
      </c>
      <c r="Q121" s="406"/>
      <c r="R121" s="406"/>
      <c r="S121" s="409"/>
      <c r="T121" s="405" t="s">
        <v>17</v>
      </c>
      <c r="U121" s="406"/>
      <c r="V121" s="403"/>
      <c r="W121" s="403"/>
      <c r="X121" s="403"/>
      <c r="Y121" s="403"/>
      <c r="Z121" s="403"/>
      <c r="AA121" s="403"/>
      <c r="AB121" s="403"/>
      <c r="AC121" s="403"/>
      <c r="AD121" s="403"/>
      <c r="AE121" s="403"/>
      <c r="AF121" s="404"/>
      <c r="AG121" s="406" t="s">
        <v>17</v>
      </c>
      <c r="AH121" s="406"/>
      <c r="AI121" s="5" t="s">
        <v>659</v>
      </c>
      <c r="AR121" s="193"/>
      <c r="AS121" s="193"/>
      <c r="AT121" s="193"/>
      <c r="AU121" s="193"/>
      <c r="AV121" s="193"/>
      <c r="AW121" s="193"/>
      <c r="AX121" s="193"/>
      <c r="AY121" s="193"/>
      <c r="AZ121" s="193"/>
      <c r="BA121" s="192"/>
      <c r="BB121" s="408" t="s">
        <v>17</v>
      </c>
      <c r="BC121" s="406"/>
      <c r="BF121" s="406" t="s">
        <v>17</v>
      </c>
      <c r="BG121" s="409"/>
      <c r="BH121" s="400" t="s">
        <v>81</v>
      </c>
      <c r="BI121" s="401"/>
      <c r="BJ121" s="401"/>
      <c r="BK121" s="401"/>
      <c r="BL121" s="401"/>
      <c r="BM121" s="401"/>
      <c r="BN121" s="407"/>
      <c r="BO121" s="400" t="s">
        <v>81</v>
      </c>
      <c r="BP121" s="401"/>
      <c r="BQ121" s="401"/>
      <c r="BR121" s="401"/>
      <c r="BS121" s="401"/>
      <c r="BT121" s="401"/>
      <c r="BU121" s="402"/>
    </row>
    <row r="122" spans="1:77" ht="15" customHeight="1" x14ac:dyDescent="0.15">
      <c r="A122" s="164" t="s">
        <v>398</v>
      </c>
      <c r="B122" s="421"/>
      <c r="C122" s="422"/>
      <c r="D122" s="423"/>
      <c r="E122" s="415"/>
      <c r="F122" s="416"/>
      <c r="G122" s="416"/>
      <c r="H122" s="417"/>
      <c r="I122" s="33"/>
      <c r="O122" s="10"/>
      <c r="P122" s="54"/>
      <c r="Q122" s="46"/>
      <c r="R122" s="46"/>
      <c r="S122" s="89"/>
      <c r="T122" s="405" t="s">
        <v>17</v>
      </c>
      <c r="U122" s="406"/>
      <c r="V122" s="403"/>
      <c r="W122" s="403"/>
      <c r="X122" s="403"/>
      <c r="Y122" s="403"/>
      <c r="Z122" s="403"/>
      <c r="AA122" s="403"/>
      <c r="AB122" s="403"/>
      <c r="AC122" s="403"/>
      <c r="AD122" s="403"/>
      <c r="AE122" s="403"/>
      <c r="AF122" s="404"/>
      <c r="AG122" s="44"/>
      <c r="AH122" s="44"/>
      <c r="AI122" s="45"/>
      <c r="AR122" s="193"/>
      <c r="AS122" s="193"/>
      <c r="AT122" s="193"/>
      <c r="AU122" s="193"/>
      <c r="AV122" s="193"/>
      <c r="AW122" s="193"/>
      <c r="AX122" s="193"/>
      <c r="AY122" s="193"/>
      <c r="AZ122" s="193"/>
      <c r="BA122" s="192"/>
      <c r="BB122" s="180"/>
      <c r="BC122" s="44"/>
      <c r="BD122" s="44"/>
      <c r="BE122" s="44"/>
      <c r="BF122" s="44"/>
      <c r="BG122" s="288"/>
      <c r="BH122" s="8"/>
      <c r="BN122" s="10"/>
      <c r="BO122" s="8"/>
      <c r="BU122" s="24"/>
    </row>
    <row r="123" spans="1:77" ht="15" customHeight="1" x14ac:dyDescent="0.15">
      <c r="B123" s="421"/>
      <c r="C123" s="422"/>
      <c r="D123" s="423"/>
      <c r="E123" s="415"/>
      <c r="F123" s="416"/>
      <c r="G123" s="416"/>
      <c r="H123" s="417"/>
      <c r="I123" s="33"/>
      <c r="L123" s="12"/>
      <c r="M123" s="12"/>
      <c r="N123" s="12"/>
      <c r="O123" s="12"/>
      <c r="P123" s="54"/>
      <c r="Q123" s="46"/>
      <c r="R123" s="46"/>
      <c r="S123" s="89"/>
      <c r="T123" s="405" t="s">
        <v>17</v>
      </c>
      <c r="U123" s="406"/>
      <c r="V123" s="403"/>
      <c r="W123" s="403"/>
      <c r="X123" s="403"/>
      <c r="Y123" s="403"/>
      <c r="Z123" s="403"/>
      <c r="AA123" s="403"/>
      <c r="AB123" s="403"/>
      <c r="AC123" s="403"/>
      <c r="AD123" s="403"/>
      <c r="AE123" s="403"/>
      <c r="AF123" s="404"/>
      <c r="AG123" s="44"/>
      <c r="AH123" s="44"/>
      <c r="AI123" s="45"/>
      <c r="AR123" s="193"/>
      <c r="AS123" s="193"/>
      <c r="AT123" s="193"/>
      <c r="AU123" s="193"/>
      <c r="AV123" s="193"/>
      <c r="AW123" s="193"/>
      <c r="AX123" s="193"/>
      <c r="AY123" s="193"/>
      <c r="AZ123" s="193"/>
      <c r="BA123" s="192"/>
      <c r="BB123" s="180"/>
      <c r="BC123" s="44"/>
      <c r="BD123" s="44"/>
      <c r="BE123" s="44"/>
      <c r="BF123" s="44"/>
      <c r="BG123" s="288"/>
      <c r="BH123" s="8"/>
      <c r="BN123" s="10"/>
      <c r="BO123" s="8"/>
      <c r="BU123" s="24"/>
    </row>
    <row r="124" spans="1:77" ht="15" customHeight="1" x14ac:dyDescent="0.15">
      <c r="B124" s="421"/>
      <c r="C124" s="422"/>
      <c r="D124" s="423"/>
      <c r="E124" s="415"/>
      <c r="F124" s="416"/>
      <c r="G124" s="416"/>
      <c r="H124" s="417"/>
      <c r="I124" s="33"/>
      <c r="L124" s="12"/>
      <c r="M124" s="12"/>
      <c r="N124" s="12"/>
      <c r="O124" s="12"/>
      <c r="P124" s="54"/>
      <c r="Q124" s="46"/>
      <c r="R124" s="46"/>
      <c r="S124" s="89"/>
      <c r="T124" s="405" t="s">
        <v>17</v>
      </c>
      <c r="U124" s="406"/>
      <c r="V124" s="403"/>
      <c r="W124" s="403"/>
      <c r="X124" s="403"/>
      <c r="Y124" s="403"/>
      <c r="Z124" s="403"/>
      <c r="AA124" s="403"/>
      <c r="AB124" s="403"/>
      <c r="AC124" s="403"/>
      <c r="AD124" s="403"/>
      <c r="AE124" s="403"/>
      <c r="AF124" s="404"/>
      <c r="AG124" s="44"/>
      <c r="AH124" s="44"/>
      <c r="AI124" s="45"/>
      <c r="AR124" s="193"/>
      <c r="AS124" s="193"/>
      <c r="AT124" s="193"/>
      <c r="AU124" s="193"/>
      <c r="AV124" s="193"/>
      <c r="AW124" s="193"/>
      <c r="AX124" s="193"/>
      <c r="AY124" s="193"/>
      <c r="AZ124" s="193"/>
      <c r="BA124" s="192"/>
      <c r="BB124" s="180"/>
      <c r="BC124" s="44"/>
      <c r="BD124" s="44"/>
      <c r="BE124" s="44"/>
      <c r="BF124" s="44"/>
      <c r="BG124" s="288"/>
      <c r="BH124" s="8"/>
      <c r="BN124" s="10"/>
      <c r="BO124" s="8"/>
      <c r="BU124" s="24"/>
    </row>
    <row r="125" spans="1:77" ht="15" customHeight="1" thickBot="1" x14ac:dyDescent="0.2">
      <c r="B125" s="424"/>
      <c r="C125" s="425"/>
      <c r="D125" s="426"/>
      <c r="E125" s="392"/>
      <c r="F125" s="393"/>
      <c r="G125" s="393"/>
      <c r="H125" s="394"/>
      <c r="I125" s="430"/>
      <c r="J125" s="427"/>
      <c r="K125" s="427"/>
      <c r="L125" s="427"/>
      <c r="M125" s="427"/>
      <c r="N125" s="427"/>
      <c r="O125" s="427"/>
      <c r="P125" s="124"/>
      <c r="Q125" s="59"/>
      <c r="R125" s="59"/>
      <c r="S125" s="91"/>
      <c r="T125" s="526" t="s">
        <v>17</v>
      </c>
      <c r="U125" s="427"/>
      <c r="V125" s="597"/>
      <c r="W125" s="597"/>
      <c r="X125" s="597"/>
      <c r="Y125" s="597"/>
      <c r="Z125" s="597"/>
      <c r="AA125" s="597"/>
      <c r="AB125" s="597"/>
      <c r="AC125" s="597"/>
      <c r="AD125" s="597"/>
      <c r="AE125" s="597"/>
      <c r="AF125" s="598"/>
      <c r="AG125" s="427"/>
      <c r="AH125" s="427"/>
      <c r="AI125" s="28"/>
      <c r="AJ125" s="28"/>
      <c r="AK125" s="28"/>
      <c r="AL125" s="28"/>
      <c r="AM125" s="28"/>
      <c r="AN125" s="28"/>
      <c r="AO125" s="28"/>
      <c r="AP125" s="28"/>
      <c r="AQ125" s="28"/>
      <c r="AR125" s="28"/>
      <c r="AS125" s="28"/>
      <c r="AT125" s="28"/>
      <c r="AU125" s="28"/>
      <c r="AV125" s="28"/>
      <c r="AW125" s="28"/>
      <c r="AX125" s="28"/>
      <c r="AY125" s="28"/>
      <c r="AZ125" s="28"/>
      <c r="BA125" s="29"/>
      <c r="BB125" s="35"/>
      <c r="BC125" s="28"/>
      <c r="BD125" s="28"/>
      <c r="BE125" s="28"/>
      <c r="BF125" s="28"/>
      <c r="BG125" s="27"/>
      <c r="BH125" s="26"/>
      <c r="BI125" s="28"/>
      <c r="BJ125" s="28"/>
      <c r="BK125" s="28"/>
      <c r="BL125" s="28"/>
      <c r="BM125" s="28"/>
      <c r="BN125" s="27"/>
      <c r="BO125" s="26"/>
      <c r="BP125" s="28"/>
      <c r="BQ125" s="28"/>
      <c r="BR125" s="28"/>
      <c r="BS125" s="28"/>
      <c r="BT125" s="28"/>
      <c r="BU125" s="29"/>
    </row>
    <row r="126" spans="1:77" ht="12" customHeight="1" x14ac:dyDescent="0.15">
      <c r="B126" s="43"/>
      <c r="C126" s="43"/>
      <c r="D126" s="43"/>
      <c r="E126" s="39"/>
      <c r="F126" s="39"/>
      <c r="G126" s="39"/>
      <c r="H126" s="39"/>
      <c r="P126" s="40"/>
      <c r="Q126" s="40"/>
      <c r="R126" s="40"/>
      <c r="S126" s="40"/>
      <c r="T126" s="44"/>
      <c r="U126" s="44"/>
      <c r="V126" s="45"/>
      <c r="W126" s="45"/>
      <c r="X126" s="45"/>
      <c r="Y126" s="45"/>
      <c r="Z126" s="45"/>
      <c r="AA126" s="45"/>
      <c r="AB126" s="45"/>
      <c r="AC126" s="45"/>
      <c r="AD126" s="45"/>
      <c r="AE126" s="45"/>
      <c r="AF126" s="45"/>
      <c r="AG126" s="44"/>
      <c r="AH126" s="44"/>
      <c r="BW126" s="55" t="s">
        <v>20</v>
      </c>
      <c r="BX126" s="55"/>
      <c r="BY126" s="55"/>
    </row>
    <row r="127" spans="1:77" ht="16.5" customHeight="1" x14ac:dyDescent="0.15">
      <c r="B127" s="474" t="s">
        <v>82</v>
      </c>
      <c r="C127" s="474"/>
      <c r="D127" s="474"/>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W127" s="114" t="s">
        <v>7</v>
      </c>
      <c r="BX127" s="55"/>
      <c r="BY127" s="55" t="s">
        <v>29</v>
      </c>
    </row>
    <row r="128" spans="1:77" ht="12" customHeight="1" x14ac:dyDescent="0.15">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W128" s="114" t="s">
        <v>8</v>
      </c>
      <c r="BX128" s="55"/>
      <c r="BY128" s="55" t="s">
        <v>21</v>
      </c>
    </row>
    <row r="129" spans="2:77" ht="13.5" customHeight="1" x14ac:dyDescent="0.15">
      <c r="B129" s="5" t="s">
        <v>323</v>
      </c>
      <c r="BW129" s="114" t="s">
        <v>9</v>
      </c>
      <c r="BX129" s="55"/>
      <c r="BY129" s="55" t="s">
        <v>30</v>
      </c>
    </row>
    <row r="130" spans="2:77" ht="13.5" customHeight="1" x14ac:dyDescent="0.1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W130" s="114" t="s">
        <v>10</v>
      </c>
      <c r="BX130" s="55"/>
      <c r="BY130" s="55" t="s">
        <v>22</v>
      </c>
    </row>
    <row r="131" spans="2:77" ht="12" customHeight="1" x14ac:dyDescent="0.15">
      <c r="B131" s="523" t="s">
        <v>12</v>
      </c>
      <c r="C131" s="523"/>
      <c r="D131" s="523"/>
      <c r="E131" s="523"/>
      <c r="F131" s="523"/>
      <c r="G131" s="523"/>
      <c r="H131" s="523"/>
      <c r="I131" s="523"/>
      <c r="J131" s="523"/>
      <c r="K131" s="523"/>
      <c r="L131" s="523"/>
      <c r="M131" s="523"/>
      <c r="N131" s="523"/>
      <c r="O131" s="523"/>
      <c r="P131" s="523"/>
      <c r="Q131" s="523" t="s">
        <v>24</v>
      </c>
      <c r="R131" s="523"/>
      <c r="S131" s="523"/>
      <c r="T131" s="523"/>
      <c r="U131" s="523"/>
      <c r="V131" s="523"/>
      <c r="W131" s="523"/>
      <c r="X131" s="523"/>
      <c r="Y131" s="523"/>
      <c r="Z131" s="523"/>
      <c r="AA131" s="523"/>
      <c r="AB131" s="523"/>
      <c r="AC131" s="523"/>
      <c r="AD131" s="523"/>
      <c r="AE131" s="523"/>
      <c r="AF131" s="523"/>
      <c r="AG131" s="523" t="s">
        <v>19</v>
      </c>
      <c r="AH131" s="523"/>
      <c r="AI131" s="523"/>
      <c r="AJ131" s="523"/>
      <c r="AK131" s="523"/>
      <c r="AL131" s="523"/>
      <c r="AM131" s="523"/>
      <c r="AN131" s="523"/>
      <c r="AO131" s="523"/>
      <c r="AP131" s="523"/>
      <c r="AQ131" s="523"/>
      <c r="AR131" s="523"/>
      <c r="AS131" s="523"/>
      <c r="AT131" s="523"/>
      <c r="AU131" s="523"/>
      <c r="AV131" s="523"/>
      <c r="AW131" s="523"/>
      <c r="AX131" s="523"/>
      <c r="AY131" s="523"/>
      <c r="AZ131" s="523"/>
      <c r="BA131" s="523"/>
      <c r="BB131" s="523"/>
      <c r="BC131" s="523"/>
      <c r="BD131" s="523"/>
      <c r="BE131" s="523"/>
      <c r="BF131" s="523"/>
      <c r="BG131" s="523"/>
      <c r="BH131" s="523"/>
      <c r="BI131" s="523"/>
      <c r="BJ131" s="523"/>
      <c r="BK131" s="523"/>
      <c r="BL131" s="523"/>
      <c r="BM131" s="523"/>
      <c r="BN131" s="523"/>
      <c r="BO131" s="523"/>
      <c r="BP131" s="523"/>
      <c r="BQ131" s="523"/>
      <c r="BR131" s="523"/>
      <c r="BS131" s="523"/>
      <c r="BT131" s="523"/>
      <c r="BU131" s="523"/>
    </row>
    <row r="132" spans="2:77" ht="12" customHeight="1" x14ac:dyDescent="0.15">
      <c r="B132" s="523"/>
      <c r="C132" s="523"/>
      <c r="D132" s="523"/>
      <c r="E132" s="523"/>
      <c r="F132" s="523"/>
      <c r="G132" s="523"/>
      <c r="H132" s="523"/>
      <c r="I132" s="523"/>
      <c r="J132" s="523"/>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3"/>
      <c r="AZ132" s="523"/>
      <c r="BA132" s="523"/>
      <c r="BB132" s="523"/>
      <c r="BC132" s="523"/>
      <c r="BD132" s="523"/>
      <c r="BE132" s="523"/>
      <c r="BF132" s="523"/>
      <c r="BG132" s="523"/>
      <c r="BH132" s="523"/>
      <c r="BI132" s="523"/>
      <c r="BJ132" s="523"/>
      <c r="BK132" s="523"/>
      <c r="BL132" s="523"/>
      <c r="BM132" s="523"/>
      <c r="BN132" s="523"/>
      <c r="BO132" s="523"/>
      <c r="BP132" s="523"/>
      <c r="BQ132" s="523"/>
      <c r="BR132" s="523"/>
      <c r="BS132" s="523"/>
      <c r="BT132" s="523"/>
      <c r="BU132" s="523"/>
    </row>
    <row r="133" spans="2:77" s="2" customFormat="1" ht="14.45" customHeight="1" x14ac:dyDescent="0.15">
      <c r="B133" s="240"/>
      <c r="C133" s="241"/>
      <c r="D133" s="241"/>
      <c r="E133" s="241"/>
      <c r="F133" s="241"/>
      <c r="G133" s="241"/>
      <c r="H133" s="241"/>
      <c r="I133" s="241"/>
      <c r="J133" s="241"/>
      <c r="K133" s="241"/>
      <c r="L133" s="241"/>
      <c r="M133" s="241"/>
      <c r="N133" s="241"/>
      <c r="O133" s="241"/>
      <c r="P133" s="242"/>
      <c r="Q133" s="507"/>
      <c r="R133" s="508"/>
      <c r="S133" s="508"/>
      <c r="T133" s="508"/>
      <c r="U133" s="508"/>
      <c r="V133" s="508"/>
      <c r="W133" s="508"/>
      <c r="X133" s="508"/>
      <c r="Y133" s="508"/>
      <c r="Z133" s="508"/>
      <c r="AA133" s="508"/>
      <c r="AB133" s="508"/>
      <c r="AC133" s="508"/>
      <c r="AD133" s="508"/>
      <c r="AE133" s="508"/>
      <c r="AF133" s="509"/>
      <c r="AG133" s="507"/>
      <c r="AH133" s="508"/>
      <c r="AI133" s="508"/>
      <c r="AJ133" s="508"/>
      <c r="AK133" s="508"/>
      <c r="AL133" s="508"/>
      <c r="AM133" s="508"/>
      <c r="AN133" s="508"/>
      <c r="AO133" s="508"/>
      <c r="AP133" s="508"/>
      <c r="AQ133" s="508"/>
      <c r="AR133" s="508"/>
      <c r="AS133" s="508"/>
      <c r="AT133" s="508"/>
      <c r="AU133" s="508"/>
      <c r="AV133" s="508"/>
      <c r="AW133" s="508"/>
      <c r="AX133" s="508"/>
      <c r="AY133" s="508"/>
      <c r="AZ133" s="508"/>
      <c r="BA133" s="508"/>
      <c r="BB133" s="508"/>
      <c r="BC133" s="508"/>
      <c r="BD133" s="508"/>
      <c r="BE133" s="508"/>
      <c r="BF133" s="508"/>
      <c r="BG133" s="508"/>
      <c r="BH133" s="508"/>
      <c r="BI133" s="508"/>
      <c r="BJ133" s="508"/>
      <c r="BK133" s="508"/>
      <c r="BL133" s="508"/>
      <c r="BM133" s="508"/>
      <c r="BN133" s="508"/>
      <c r="BO133" s="508"/>
      <c r="BP133" s="508"/>
      <c r="BQ133" s="508"/>
      <c r="BR133" s="508"/>
      <c r="BS133" s="508"/>
      <c r="BT133" s="508"/>
      <c r="BU133" s="509"/>
    </row>
    <row r="134" spans="2:77" s="2" customFormat="1" ht="14.45" customHeight="1" x14ac:dyDescent="0.15">
      <c r="B134" s="233"/>
      <c r="C134" s="234"/>
      <c r="D134" s="234"/>
      <c r="E134" s="234"/>
      <c r="F134" s="234"/>
      <c r="G134" s="234"/>
      <c r="H134" s="234"/>
      <c r="I134" s="234"/>
      <c r="J134" s="234"/>
      <c r="K134" s="234"/>
      <c r="L134" s="234"/>
      <c r="M134" s="234"/>
      <c r="N134" s="234"/>
      <c r="O134" s="234"/>
      <c r="P134" s="235"/>
      <c r="Q134" s="504"/>
      <c r="R134" s="505"/>
      <c r="S134" s="505"/>
      <c r="T134" s="505"/>
      <c r="U134" s="505"/>
      <c r="V134" s="505"/>
      <c r="W134" s="505"/>
      <c r="X134" s="505"/>
      <c r="Y134" s="505"/>
      <c r="Z134" s="505"/>
      <c r="AA134" s="505"/>
      <c r="AB134" s="505"/>
      <c r="AC134" s="505"/>
      <c r="AD134" s="505"/>
      <c r="AE134" s="505"/>
      <c r="AF134" s="505"/>
      <c r="AG134" s="504"/>
      <c r="AH134" s="505"/>
      <c r="AI134" s="505"/>
      <c r="AJ134" s="505"/>
      <c r="AK134" s="505"/>
      <c r="AL134" s="505"/>
      <c r="AM134" s="505"/>
      <c r="AN134" s="505"/>
      <c r="AO134" s="505"/>
      <c r="AP134" s="505"/>
      <c r="AQ134" s="505"/>
      <c r="AR134" s="505"/>
      <c r="AS134" s="505"/>
      <c r="AT134" s="505"/>
      <c r="AU134" s="505"/>
      <c r="AV134" s="505"/>
      <c r="AW134" s="505"/>
      <c r="AX134" s="505"/>
      <c r="AY134" s="505"/>
      <c r="AZ134" s="505"/>
      <c r="BA134" s="505"/>
      <c r="BB134" s="505"/>
      <c r="BC134" s="505"/>
      <c r="BD134" s="505"/>
      <c r="BE134" s="505"/>
      <c r="BF134" s="505"/>
      <c r="BG134" s="505"/>
      <c r="BH134" s="505"/>
      <c r="BI134" s="505"/>
      <c r="BJ134" s="505"/>
      <c r="BK134" s="505"/>
      <c r="BL134" s="505"/>
      <c r="BM134" s="505"/>
      <c r="BN134" s="505"/>
      <c r="BO134" s="505"/>
      <c r="BP134" s="505"/>
      <c r="BQ134" s="505"/>
      <c r="BR134" s="505"/>
      <c r="BS134" s="505"/>
      <c r="BT134" s="505"/>
      <c r="BU134" s="506"/>
    </row>
    <row r="135" spans="2:77" s="2" customFormat="1" ht="14.45" customHeight="1" x14ac:dyDescent="0.15">
      <c r="B135" s="233"/>
      <c r="C135" s="234"/>
      <c r="D135" s="234"/>
      <c r="E135" s="234"/>
      <c r="F135" s="234"/>
      <c r="G135" s="234"/>
      <c r="H135" s="234"/>
      <c r="I135" s="234"/>
      <c r="J135" s="234"/>
      <c r="K135" s="234"/>
      <c r="L135" s="234"/>
      <c r="M135" s="234"/>
      <c r="N135" s="234"/>
      <c r="O135" s="234"/>
      <c r="P135" s="235"/>
      <c r="Q135" s="504"/>
      <c r="R135" s="505"/>
      <c r="S135" s="505"/>
      <c r="T135" s="505"/>
      <c r="U135" s="505"/>
      <c r="V135" s="505"/>
      <c r="W135" s="505"/>
      <c r="X135" s="505"/>
      <c r="Y135" s="505"/>
      <c r="Z135" s="505"/>
      <c r="AA135" s="505"/>
      <c r="AB135" s="505"/>
      <c r="AC135" s="505"/>
      <c r="AD135" s="505"/>
      <c r="AE135" s="505"/>
      <c r="AF135" s="505"/>
      <c r="AG135" s="504"/>
      <c r="AH135" s="505"/>
      <c r="AI135" s="505"/>
      <c r="AJ135" s="505"/>
      <c r="AK135" s="505"/>
      <c r="AL135" s="505"/>
      <c r="AM135" s="505"/>
      <c r="AN135" s="505"/>
      <c r="AO135" s="505"/>
      <c r="AP135" s="505"/>
      <c r="AQ135" s="505"/>
      <c r="AR135" s="505"/>
      <c r="AS135" s="505"/>
      <c r="AT135" s="505"/>
      <c r="AU135" s="505"/>
      <c r="AV135" s="505"/>
      <c r="AW135" s="505"/>
      <c r="AX135" s="505"/>
      <c r="AY135" s="505"/>
      <c r="AZ135" s="505"/>
      <c r="BA135" s="505"/>
      <c r="BB135" s="505"/>
      <c r="BC135" s="505"/>
      <c r="BD135" s="505"/>
      <c r="BE135" s="505"/>
      <c r="BF135" s="505"/>
      <c r="BG135" s="505"/>
      <c r="BH135" s="505"/>
      <c r="BI135" s="505"/>
      <c r="BJ135" s="505"/>
      <c r="BK135" s="505"/>
      <c r="BL135" s="505"/>
      <c r="BM135" s="505"/>
      <c r="BN135" s="505"/>
      <c r="BO135" s="505"/>
      <c r="BP135" s="505"/>
      <c r="BQ135" s="505"/>
      <c r="BR135" s="505"/>
      <c r="BS135" s="505"/>
      <c r="BT135" s="505"/>
      <c r="BU135" s="506"/>
    </row>
    <row r="136" spans="2:77" s="2" customFormat="1" ht="14.45" customHeight="1" x14ac:dyDescent="0.15">
      <c r="B136" s="233"/>
      <c r="C136" s="234"/>
      <c r="D136" s="234"/>
      <c r="E136" s="234"/>
      <c r="F136" s="234"/>
      <c r="G136" s="234"/>
      <c r="H136" s="234"/>
      <c r="I136" s="234"/>
      <c r="J136" s="234"/>
      <c r="K136" s="234"/>
      <c r="L136" s="234"/>
      <c r="M136" s="234"/>
      <c r="N136" s="234"/>
      <c r="O136" s="234"/>
      <c r="P136" s="235"/>
      <c r="Q136" s="504"/>
      <c r="R136" s="505"/>
      <c r="S136" s="505"/>
      <c r="T136" s="505"/>
      <c r="U136" s="505"/>
      <c r="V136" s="505"/>
      <c r="W136" s="505"/>
      <c r="X136" s="505"/>
      <c r="Y136" s="505"/>
      <c r="Z136" s="505"/>
      <c r="AA136" s="505"/>
      <c r="AB136" s="505"/>
      <c r="AC136" s="505"/>
      <c r="AD136" s="505"/>
      <c r="AE136" s="505"/>
      <c r="AF136" s="505"/>
      <c r="AG136" s="504"/>
      <c r="AH136" s="505"/>
      <c r="AI136" s="505"/>
      <c r="AJ136" s="505"/>
      <c r="AK136" s="505"/>
      <c r="AL136" s="505"/>
      <c r="AM136" s="505"/>
      <c r="AN136" s="505"/>
      <c r="AO136" s="505"/>
      <c r="AP136" s="505"/>
      <c r="AQ136" s="505"/>
      <c r="AR136" s="505"/>
      <c r="AS136" s="505"/>
      <c r="AT136" s="505"/>
      <c r="AU136" s="505"/>
      <c r="AV136" s="505"/>
      <c r="AW136" s="505"/>
      <c r="AX136" s="505"/>
      <c r="AY136" s="505"/>
      <c r="AZ136" s="505"/>
      <c r="BA136" s="505"/>
      <c r="BB136" s="505"/>
      <c r="BC136" s="505"/>
      <c r="BD136" s="505"/>
      <c r="BE136" s="505"/>
      <c r="BF136" s="505"/>
      <c r="BG136" s="505"/>
      <c r="BH136" s="505"/>
      <c r="BI136" s="505"/>
      <c r="BJ136" s="505"/>
      <c r="BK136" s="505"/>
      <c r="BL136" s="505"/>
      <c r="BM136" s="505"/>
      <c r="BN136" s="505"/>
      <c r="BO136" s="505"/>
      <c r="BP136" s="505"/>
      <c r="BQ136" s="505"/>
      <c r="BR136" s="505"/>
      <c r="BS136" s="505"/>
      <c r="BT136" s="505"/>
      <c r="BU136" s="506"/>
    </row>
    <row r="137" spans="2:77" s="2" customFormat="1" ht="14.45" customHeight="1" x14ac:dyDescent="0.15">
      <c r="B137" s="233"/>
      <c r="C137" s="234"/>
      <c r="D137" s="234"/>
      <c r="E137" s="234"/>
      <c r="F137" s="234"/>
      <c r="G137" s="234"/>
      <c r="H137" s="234"/>
      <c r="I137" s="234"/>
      <c r="J137" s="234"/>
      <c r="K137" s="234"/>
      <c r="L137" s="234"/>
      <c r="M137" s="234"/>
      <c r="N137" s="234"/>
      <c r="O137" s="234"/>
      <c r="P137" s="235"/>
      <c r="Q137" s="504"/>
      <c r="R137" s="505"/>
      <c r="S137" s="505"/>
      <c r="T137" s="505"/>
      <c r="U137" s="505"/>
      <c r="V137" s="505"/>
      <c r="W137" s="505"/>
      <c r="X137" s="505"/>
      <c r="Y137" s="505"/>
      <c r="Z137" s="505"/>
      <c r="AA137" s="505"/>
      <c r="AB137" s="505"/>
      <c r="AC137" s="505"/>
      <c r="AD137" s="505"/>
      <c r="AE137" s="505"/>
      <c r="AF137" s="505"/>
      <c r="AG137" s="504"/>
      <c r="AH137" s="505"/>
      <c r="AI137" s="505"/>
      <c r="AJ137" s="505"/>
      <c r="AK137" s="505"/>
      <c r="AL137" s="505"/>
      <c r="AM137" s="505"/>
      <c r="AN137" s="505"/>
      <c r="AO137" s="505"/>
      <c r="AP137" s="505"/>
      <c r="AQ137" s="505"/>
      <c r="AR137" s="505"/>
      <c r="AS137" s="505"/>
      <c r="AT137" s="505"/>
      <c r="AU137" s="505"/>
      <c r="AV137" s="505"/>
      <c r="AW137" s="505"/>
      <c r="AX137" s="505"/>
      <c r="AY137" s="505"/>
      <c r="AZ137" s="505"/>
      <c r="BA137" s="505"/>
      <c r="BB137" s="505"/>
      <c r="BC137" s="505"/>
      <c r="BD137" s="505"/>
      <c r="BE137" s="505"/>
      <c r="BF137" s="505"/>
      <c r="BG137" s="505"/>
      <c r="BH137" s="505"/>
      <c r="BI137" s="505"/>
      <c r="BJ137" s="505"/>
      <c r="BK137" s="505"/>
      <c r="BL137" s="505"/>
      <c r="BM137" s="505"/>
      <c r="BN137" s="505"/>
      <c r="BO137" s="505"/>
      <c r="BP137" s="505"/>
      <c r="BQ137" s="505"/>
      <c r="BR137" s="505"/>
      <c r="BS137" s="505"/>
      <c r="BT137" s="505"/>
      <c r="BU137" s="506"/>
    </row>
    <row r="138" spans="2:77" s="2" customFormat="1" ht="14.45" customHeight="1" x14ac:dyDescent="0.15">
      <c r="B138" s="233"/>
      <c r="C138" s="234"/>
      <c r="D138" s="234"/>
      <c r="E138" s="234"/>
      <c r="F138" s="234"/>
      <c r="G138" s="234"/>
      <c r="H138" s="234"/>
      <c r="I138" s="234"/>
      <c r="J138" s="234"/>
      <c r="K138" s="234"/>
      <c r="L138" s="234"/>
      <c r="M138" s="234"/>
      <c r="N138" s="234"/>
      <c r="O138" s="234"/>
      <c r="P138" s="235"/>
      <c r="Q138" s="504"/>
      <c r="R138" s="505"/>
      <c r="S138" s="505"/>
      <c r="T138" s="505"/>
      <c r="U138" s="505"/>
      <c r="V138" s="505"/>
      <c r="W138" s="505"/>
      <c r="X138" s="505"/>
      <c r="Y138" s="505"/>
      <c r="Z138" s="505"/>
      <c r="AA138" s="505"/>
      <c r="AB138" s="505"/>
      <c r="AC138" s="505"/>
      <c r="AD138" s="505"/>
      <c r="AE138" s="505"/>
      <c r="AF138" s="505"/>
      <c r="AG138" s="504"/>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c r="BB138" s="505"/>
      <c r="BC138" s="505"/>
      <c r="BD138" s="505"/>
      <c r="BE138" s="505"/>
      <c r="BF138" s="505"/>
      <c r="BG138" s="505"/>
      <c r="BH138" s="505"/>
      <c r="BI138" s="505"/>
      <c r="BJ138" s="505"/>
      <c r="BK138" s="505"/>
      <c r="BL138" s="505"/>
      <c r="BM138" s="505"/>
      <c r="BN138" s="505"/>
      <c r="BO138" s="505"/>
      <c r="BP138" s="505"/>
      <c r="BQ138" s="505"/>
      <c r="BR138" s="505"/>
      <c r="BS138" s="505"/>
      <c r="BT138" s="505"/>
      <c r="BU138" s="506"/>
    </row>
    <row r="139" spans="2:77" s="2" customFormat="1" ht="14.45" customHeight="1" x14ac:dyDescent="0.15">
      <c r="B139" s="233"/>
      <c r="C139" s="234"/>
      <c r="D139" s="234"/>
      <c r="E139" s="234"/>
      <c r="F139" s="234"/>
      <c r="G139" s="234"/>
      <c r="H139" s="234"/>
      <c r="I139" s="234"/>
      <c r="J139" s="234"/>
      <c r="K139" s="234"/>
      <c r="L139" s="234"/>
      <c r="M139" s="234"/>
      <c r="N139" s="234"/>
      <c r="O139" s="234"/>
      <c r="P139" s="235"/>
      <c r="Q139" s="504"/>
      <c r="R139" s="505"/>
      <c r="S139" s="505"/>
      <c r="T139" s="505"/>
      <c r="U139" s="505"/>
      <c r="V139" s="505"/>
      <c r="W139" s="505"/>
      <c r="X139" s="505"/>
      <c r="Y139" s="505"/>
      <c r="Z139" s="505"/>
      <c r="AA139" s="505"/>
      <c r="AB139" s="505"/>
      <c r="AC139" s="505"/>
      <c r="AD139" s="505"/>
      <c r="AE139" s="505"/>
      <c r="AF139" s="505"/>
      <c r="AG139" s="504"/>
      <c r="AH139" s="505"/>
      <c r="AI139" s="505"/>
      <c r="AJ139" s="505"/>
      <c r="AK139" s="505"/>
      <c r="AL139" s="505"/>
      <c r="AM139" s="505"/>
      <c r="AN139" s="505"/>
      <c r="AO139" s="505"/>
      <c r="AP139" s="505"/>
      <c r="AQ139" s="505"/>
      <c r="AR139" s="505"/>
      <c r="AS139" s="505"/>
      <c r="AT139" s="505"/>
      <c r="AU139" s="505"/>
      <c r="AV139" s="505"/>
      <c r="AW139" s="505"/>
      <c r="AX139" s="505"/>
      <c r="AY139" s="505"/>
      <c r="AZ139" s="505"/>
      <c r="BA139" s="505"/>
      <c r="BB139" s="505"/>
      <c r="BC139" s="505"/>
      <c r="BD139" s="505"/>
      <c r="BE139" s="505"/>
      <c r="BF139" s="505"/>
      <c r="BG139" s="505"/>
      <c r="BH139" s="505"/>
      <c r="BI139" s="505"/>
      <c r="BJ139" s="505"/>
      <c r="BK139" s="505"/>
      <c r="BL139" s="505"/>
      <c r="BM139" s="505"/>
      <c r="BN139" s="505"/>
      <c r="BO139" s="505"/>
      <c r="BP139" s="505"/>
      <c r="BQ139" s="505"/>
      <c r="BR139" s="505"/>
      <c r="BS139" s="505"/>
      <c r="BT139" s="505"/>
      <c r="BU139" s="506"/>
    </row>
    <row r="140" spans="2:77" s="2" customFormat="1" ht="14.45" customHeight="1" x14ac:dyDescent="0.15">
      <c r="B140" s="233"/>
      <c r="C140" s="234"/>
      <c r="D140" s="234"/>
      <c r="E140" s="234"/>
      <c r="F140" s="234"/>
      <c r="G140" s="234"/>
      <c r="H140" s="234"/>
      <c r="I140" s="234"/>
      <c r="J140" s="234"/>
      <c r="K140" s="234"/>
      <c r="L140" s="234"/>
      <c r="M140" s="234"/>
      <c r="N140" s="234"/>
      <c r="O140" s="234"/>
      <c r="P140" s="235"/>
      <c r="Q140" s="504"/>
      <c r="R140" s="505"/>
      <c r="S140" s="505"/>
      <c r="T140" s="505"/>
      <c r="U140" s="505"/>
      <c r="V140" s="505"/>
      <c r="W140" s="505"/>
      <c r="X140" s="505"/>
      <c r="Y140" s="505"/>
      <c r="Z140" s="505"/>
      <c r="AA140" s="505"/>
      <c r="AB140" s="505"/>
      <c r="AC140" s="505"/>
      <c r="AD140" s="505"/>
      <c r="AE140" s="505"/>
      <c r="AF140" s="505"/>
      <c r="AG140" s="504"/>
      <c r="AH140" s="505"/>
      <c r="AI140" s="505"/>
      <c r="AJ140" s="505"/>
      <c r="AK140" s="505"/>
      <c r="AL140" s="505"/>
      <c r="AM140" s="505"/>
      <c r="AN140" s="505"/>
      <c r="AO140" s="505"/>
      <c r="AP140" s="505"/>
      <c r="AQ140" s="505"/>
      <c r="AR140" s="505"/>
      <c r="AS140" s="505"/>
      <c r="AT140" s="505"/>
      <c r="AU140" s="505"/>
      <c r="AV140" s="505"/>
      <c r="AW140" s="505"/>
      <c r="AX140" s="505"/>
      <c r="AY140" s="505"/>
      <c r="AZ140" s="505"/>
      <c r="BA140" s="505"/>
      <c r="BB140" s="505"/>
      <c r="BC140" s="505"/>
      <c r="BD140" s="505"/>
      <c r="BE140" s="505"/>
      <c r="BF140" s="505"/>
      <c r="BG140" s="505"/>
      <c r="BH140" s="505"/>
      <c r="BI140" s="505"/>
      <c r="BJ140" s="505"/>
      <c r="BK140" s="505"/>
      <c r="BL140" s="505"/>
      <c r="BM140" s="505"/>
      <c r="BN140" s="505"/>
      <c r="BO140" s="505"/>
      <c r="BP140" s="505"/>
      <c r="BQ140" s="505"/>
      <c r="BR140" s="505"/>
      <c r="BS140" s="505"/>
      <c r="BT140" s="505"/>
      <c r="BU140" s="506"/>
    </row>
    <row r="141" spans="2:77" s="2" customFormat="1" ht="14.45" customHeight="1" x14ac:dyDescent="0.15">
      <c r="B141" s="233"/>
      <c r="C141" s="234"/>
      <c r="D141" s="234"/>
      <c r="E141" s="234"/>
      <c r="F141" s="234"/>
      <c r="G141" s="234"/>
      <c r="H141" s="234"/>
      <c r="I141" s="234"/>
      <c r="J141" s="234"/>
      <c r="K141" s="234"/>
      <c r="L141" s="234"/>
      <c r="M141" s="234"/>
      <c r="N141" s="234"/>
      <c r="O141" s="234"/>
      <c r="P141" s="235"/>
      <c r="Q141" s="504"/>
      <c r="R141" s="505"/>
      <c r="S141" s="505"/>
      <c r="T141" s="505"/>
      <c r="U141" s="505"/>
      <c r="V141" s="505"/>
      <c r="W141" s="505"/>
      <c r="X141" s="505"/>
      <c r="Y141" s="505"/>
      <c r="Z141" s="505"/>
      <c r="AA141" s="505"/>
      <c r="AB141" s="505"/>
      <c r="AC141" s="505"/>
      <c r="AD141" s="505"/>
      <c r="AE141" s="505"/>
      <c r="AF141" s="505"/>
      <c r="AG141" s="504"/>
      <c r="AH141" s="505"/>
      <c r="AI141" s="505"/>
      <c r="AJ141" s="505"/>
      <c r="AK141" s="505"/>
      <c r="AL141" s="505"/>
      <c r="AM141" s="505"/>
      <c r="AN141" s="505"/>
      <c r="AO141" s="505"/>
      <c r="AP141" s="505"/>
      <c r="AQ141" s="505"/>
      <c r="AR141" s="505"/>
      <c r="AS141" s="505"/>
      <c r="AT141" s="505"/>
      <c r="AU141" s="505"/>
      <c r="AV141" s="505"/>
      <c r="AW141" s="505"/>
      <c r="AX141" s="505"/>
      <c r="AY141" s="505"/>
      <c r="AZ141" s="505"/>
      <c r="BA141" s="505"/>
      <c r="BB141" s="505"/>
      <c r="BC141" s="505"/>
      <c r="BD141" s="505"/>
      <c r="BE141" s="505"/>
      <c r="BF141" s="505"/>
      <c r="BG141" s="505"/>
      <c r="BH141" s="505"/>
      <c r="BI141" s="505"/>
      <c r="BJ141" s="505"/>
      <c r="BK141" s="505"/>
      <c r="BL141" s="505"/>
      <c r="BM141" s="505"/>
      <c r="BN141" s="505"/>
      <c r="BO141" s="505"/>
      <c r="BP141" s="505"/>
      <c r="BQ141" s="505"/>
      <c r="BR141" s="505"/>
      <c r="BS141" s="505"/>
      <c r="BT141" s="505"/>
      <c r="BU141" s="506"/>
    </row>
    <row r="142" spans="2:77" s="2" customFormat="1" ht="14.45" customHeight="1" x14ac:dyDescent="0.15">
      <c r="B142" s="233"/>
      <c r="C142" s="234"/>
      <c r="D142" s="234"/>
      <c r="E142" s="234"/>
      <c r="F142" s="234"/>
      <c r="G142" s="234"/>
      <c r="H142" s="234"/>
      <c r="I142" s="234"/>
      <c r="J142" s="234"/>
      <c r="K142" s="234"/>
      <c r="L142" s="234"/>
      <c r="M142" s="234"/>
      <c r="N142" s="234"/>
      <c r="O142" s="234"/>
      <c r="P142" s="235"/>
      <c r="Q142" s="504"/>
      <c r="R142" s="505"/>
      <c r="S142" s="505"/>
      <c r="T142" s="505"/>
      <c r="U142" s="505"/>
      <c r="V142" s="505"/>
      <c r="W142" s="505"/>
      <c r="X142" s="505"/>
      <c r="Y142" s="505"/>
      <c r="Z142" s="505"/>
      <c r="AA142" s="505"/>
      <c r="AB142" s="505"/>
      <c r="AC142" s="505"/>
      <c r="AD142" s="505"/>
      <c r="AE142" s="505"/>
      <c r="AF142" s="505"/>
      <c r="AG142" s="504"/>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6"/>
    </row>
    <row r="143" spans="2:77" s="2" customFormat="1" ht="14.45" customHeight="1" x14ac:dyDescent="0.15">
      <c r="B143" s="233"/>
      <c r="C143" s="234"/>
      <c r="D143" s="234"/>
      <c r="E143" s="234"/>
      <c r="F143" s="234"/>
      <c r="G143" s="234"/>
      <c r="H143" s="234"/>
      <c r="I143" s="234"/>
      <c r="J143" s="234"/>
      <c r="K143" s="234"/>
      <c r="L143" s="234"/>
      <c r="M143" s="234"/>
      <c r="N143" s="234"/>
      <c r="O143" s="234"/>
      <c r="P143" s="235"/>
      <c r="Q143" s="504"/>
      <c r="R143" s="505"/>
      <c r="S143" s="505"/>
      <c r="T143" s="505"/>
      <c r="U143" s="505"/>
      <c r="V143" s="505"/>
      <c r="W143" s="505"/>
      <c r="X143" s="505"/>
      <c r="Y143" s="505"/>
      <c r="Z143" s="505"/>
      <c r="AA143" s="505"/>
      <c r="AB143" s="505"/>
      <c r="AC143" s="505"/>
      <c r="AD143" s="505"/>
      <c r="AE143" s="505"/>
      <c r="AF143" s="505"/>
      <c r="AG143" s="504"/>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05"/>
      <c r="BO143" s="505"/>
      <c r="BP143" s="505"/>
      <c r="BQ143" s="505"/>
      <c r="BR143" s="505"/>
      <c r="BS143" s="505"/>
      <c r="BT143" s="505"/>
      <c r="BU143" s="506"/>
    </row>
    <row r="144" spans="2:77" s="2" customFormat="1" ht="14.45" customHeight="1" x14ac:dyDescent="0.15">
      <c r="B144" s="233"/>
      <c r="C144" s="234"/>
      <c r="D144" s="234"/>
      <c r="E144" s="234"/>
      <c r="F144" s="234"/>
      <c r="G144" s="234"/>
      <c r="H144" s="234"/>
      <c r="I144" s="234"/>
      <c r="J144" s="234"/>
      <c r="K144" s="234"/>
      <c r="L144" s="234"/>
      <c r="M144" s="234"/>
      <c r="N144" s="234"/>
      <c r="O144" s="234"/>
      <c r="P144" s="235"/>
      <c r="Q144" s="504"/>
      <c r="R144" s="505"/>
      <c r="S144" s="505"/>
      <c r="T144" s="505"/>
      <c r="U144" s="505"/>
      <c r="V144" s="505"/>
      <c r="W144" s="505"/>
      <c r="X144" s="505"/>
      <c r="Y144" s="505"/>
      <c r="Z144" s="505"/>
      <c r="AA144" s="505"/>
      <c r="AB144" s="505"/>
      <c r="AC144" s="505"/>
      <c r="AD144" s="505"/>
      <c r="AE144" s="505"/>
      <c r="AF144" s="505"/>
      <c r="AG144" s="504"/>
      <c r="AH144" s="505"/>
      <c r="AI144" s="505"/>
      <c r="AJ144" s="505"/>
      <c r="AK144" s="505"/>
      <c r="AL144" s="505"/>
      <c r="AM144" s="505"/>
      <c r="AN144" s="505"/>
      <c r="AO144" s="505"/>
      <c r="AP144" s="505"/>
      <c r="AQ144" s="505"/>
      <c r="AR144" s="505"/>
      <c r="AS144" s="505"/>
      <c r="AT144" s="505"/>
      <c r="AU144" s="505"/>
      <c r="AV144" s="505"/>
      <c r="AW144" s="505"/>
      <c r="AX144" s="505"/>
      <c r="AY144" s="505"/>
      <c r="AZ144" s="505"/>
      <c r="BA144" s="505"/>
      <c r="BB144" s="505"/>
      <c r="BC144" s="505"/>
      <c r="BD144" s="505"/>
      <c r="BE144" s="505"/>
      <c r="BF144" s="505"/>
      <c r="BG144" s="505"/>
      <c r="BH144" s="505"/>
      <c r="BI144" s="505"/>
      <c r="BJ144" s="505"/>
      <c r="BK144" s="505"/>
      <c r="BL144" s="505"/>
      <c r="BM144" s="505"/>
      <c r="BN144" s="505"/>
      <c r="BO144" s="505"/>
      <c r="BP144" s="505"/>
      <c r="BQ144" s="505"/>
      <c r="BR144" s="505"/>
      <c r="BS144" s="505"/>
      <c r="BT144" s="505"/>
      <c r="BU144" s="506"/>
    </row>
    <row r="145" spans="2:73" s="2" customFormat="1" ht="14.45" customHeight="1" x14ac:dyDescent="0.15">
      <c r="B145" s="233"/>
      <c r="C145" s="234"/>
      <c r="D145" s="234"/>
      <c r="E145" s="234"/>
      <c r="F145" s="234"/>
      <c r="G145" s="234"/>
      <c r="H145" s="234"/>
      <c r="I145" s="234"/>
      <c r="J145" s="234"/>
      <c r="K145" s="234"/>
      <c r="L145" s="234"/>
      <c r="M145" s="234"/>
      <c r="N145" s="234"/>
      <c r="O145" s="234"/>
      <c r="P145" s="235"/>
      <c r="Q145" s="505"/>
      <c r="R145" s="505"/>
      <c r="S145" s="505"/>
      <c r="T145" s="505"/>
      <c r="U145" s="505"/>
      <c r="V145" s="505"/>
      <c r="W145" s="505"/>
      <c r="X145" s="505"/>
      <c r="Y145" s="505"/>
      <c r="Z145" s="505"/>
      <c r="AA145" s="505"/>
      <c r="AB145" s="505"/>
      <c r="AC145" s="505"/>
      <c r="AD145" s="505"/>
      <c r="AE145" s="505"/>
      <c r="AF145" s="505"/>
      <c r="AG145" s="504"/>
      <c r="AH145" s="505"/>
      <c r="AI145" s="505"/>
      <c r="AJ145" s="505"/>
      <c r="AK145" s="505"/>
      <c r="AL145" s="505"/>
      <c r="AM145" s="505"/>
      <c r="AN145" s="505"/>
      <c r="AO145" s="505"/>
      <c r="AP145" s="505"/>
      <c r="AQ145" s="505"/>
      <c r="AR145" s="505"/>
      <c r="AS145" s="505"/>
      <c r="AT145" s="505"/>
      <c r="AU145" s="505"/>
      <c r="AV145" s="505"/>
      <c r="AW145" s="505"/>
      <c r="AX145" s="505"/>
      <c r="AY145" s="505"/>
      <c r="AZ145" s="505"/>
      <c r="BA145" s="505"/>
      <c r="BB145" s="505"/>
      <c r="BC145" s="505"/>
      <c r="BD145" s="505"/>
      <c r="BE145" s="505"/>
      <c r="BF145" s="505"/>
      <c r="BG145" s="505"/>
      <c r="BH145" s="505"/>
      <c r="BI145" s="505"/>
      <c r="BJ145" s="505"/>
      <c r="BK145" s="505"/>
      <c r="BL145" s="505"/>
      <c r="BM145" s="505"/>
      <c r="BN145" s="505"/>
      <c r="BO145" s="505"/>
      <c r="BP145" s="505"/>
      <c r="BQ145" s="505"/>
      <c r="BR145" s="505"/>
      <c r="BS145" s="505"/>
      <c r="BT145" s="505"/>
      <c r="BU145" s="506"/>
    </row>
    <row r="146" spans="2:73" s="2" customFormat="1" ht="14.45" customHeight="1" x14ac:dyDescent="0.15">
      <c r="B146" s="233"/>
      <c r="C146" s="234"/>
      <c r="D146" s="234"/>
      <c r="E146" s="234"/>
      <c r="F146" s="234"/>
      <c r="G146" s="234"/>
      <c r="H146" s="234"/>
      <c r="I146" s="234"/>
      <c r="J146" s="234"/>
      <c r="K146" s="234"/>
      <c r="L146" s="234"/>
      <c r="M146" s="234"/>
      <c r="N146" s="234"/>
      <c r="O146" s="234"/>
      <c r="P146" s="235"/>
      <c r="Q146" s="505"/>
      <c r="R146" s="505"/>
      <c r="S146" s="505"/>
      <c r="T146" s="505"/>
      <c r="U146" s="505"/>
      <c r="V146" s="505"/>
      <c r="W146" s="505"/>
      <c r="X146" s="505"/>
      <c r="Y146" s="505"/>
      <c r="Z146" s="505"/>
      <c r="AA146" s="505"/>
      <c r="AB146" s="505"/>
      <c r="AC146" s="505"/>
      <c r="AD146" s="505"/>
      <c r="AE146" s="505"/>
      <c r="AF146" s="505"/>
      <c r="AG146" s="504"/>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c r="BC146" s="505"/>
      <c r="BD146" s="505"/>
      <c r="BE146" s="505"/>
      <c r="BF146" s="505"/>
      <c r="BG146" s="505"/>
      <c r="BH146" s="505"/>
      <c r="BI146" s="505"/>
      <c r="BJ146" s="505"/>
      <c r="BK146" s="505"/>
      <c r="BL146" s="505"/>
      <c r="BM146" s="505"/>
      <c r="BN146" s="505"/>
      <c r="BO146" s="505"/>
      <c r="BP146" s="505"/>
      <c r="BQ146" s="505"/>
      <c r="BR146" s="505"/>
      <c r="BS146" s="505"/>
      <c r="BT146" s="505"/>
      <c r="BU146" s="506"/>
    </row>
    <row r="147" spans="2:73" s="2" customFormat="1" ht="14.45" customHeight="1" x14ac:dyDescent="0.15">
      <c r="B147" s="233"/>
      <c r="C147" s="234"/>
      <c r="D147" s="234"/>
      <c r="E147" s="234"/>
      <c r="F147" s="234"/>
      <c r="G147" s="234"/>
      <c r="H147" s="234"/>
      <c r="I147" s="234"/>
      <c r="J147" s="234"/>
      <c r="K147" s="234"/>
      <c r="L147" s="234"/>
      <c r="M147" s="234"/>
      <c r="N147" s="234"/>
      <c r="O147" s="234"/>
      <c r="P147" s="235"/>
      <c r="Q147" s="505"/>
      <c r="R147" s="505"/>
      <c r="S147" s="505"/>
      <c r="T147" s="505"/>
      <c r="U147" s="505"/>
      <c r="V147" s="505"/>
      <c r="W147" s="505"/>
      <c r="X147" s="505"/>
      <c r="Y147" s="505"/>
      <c r="Z147" s="505"/>
      <c r="AA147" s="505"/>
      <c r="AB147" s="505"/>
      <c r="AC147" s="505"/>
      <c r="AD147" s="505"/>
      <c r="AE147" s="505"/>
      <c r="AF147" s="505"/>
      <c r="AG147" s="504"/>
      <c r="AH147" s="505"/>
      <c r="AI147" s="505"/>
      <c r="AJ147" s="505"/>
      <c r="AK147" s="505"/>
      <c r="AL147" s="505"/>
      <c r="AM147" s="505"/>
      <c r="AN147" s="505"/>
      <c r="AO147" s="505"/>
      <c r="AP147" s="505"/>
      <c r="AQ147" s="505"/>
      <c r="AR147" s="505"/>
      <c r="AS147" s="505"/>
      <c r="AT147" s="505"/>
      <c r="AU147" s="505"/>
      <c r="AV147" s="505"/>
      <c r="AW147" s="505"/>
      <c r="AX147" s="505"/>
      <c r="AY147" s="505"/>
      <c r="AZ147" s="505"/>
      <c r="BA147" s="505"/>
      <c r="BB147" s="505"/>
      <c r="BC147" s="505"/>
      <c r="BD147" s="505"/>
      <c r="BE147" s="505"/>
      <c r="BF147" s="505"/>
      <c r="BG147" s="505"/>
      <c r="BH147" s="505"/>
      <c r="BI147" s="505"/>
      <c r="BJ147" s="505"/>
      <c r="BK147" s="505"/>
      <c r="BL147" s="505"/>
      <c r="BM147" s="505"/>
      <c r="BN147" s="505"/>
      <c r="BO147" s="505"/>
      <c r="BP147" s="505"/>
      <c r="BQ147" s="505"/>
      <c r="BR147" s="505"/>
      <c r="BS147" s="505"/>
      <c r="BT147" s="505"/>
      <c r="BU147" s="506"/>
    </row>
    <row r="148" spans="2:73" s="2" customFormat="1" ht="14.45" customHeight="1" x14ac:dyDescent="0.15">
      <c r="B148" s="233"/>
      <c r="C148" s="234"/>
      <c r="D148" s="234"/>
      <c r="E148" s="234"/>
      <c r="F148" s="234"/>
      <c r="G148" s="234"/>
      <c r="H148" s="234"/>
      <c r="I148" s="234"/>
      <c r="J148" s="234"/>
      <c r="K148" s="234"/>
      <c r="L148" s="234"/>
      <c r="M148" s="234"/>
      <c r="N148" s="234"/>
      <c r="O148" s="234"/>
      <c r="P148" s="235"/>
      <c r="Q148" s="505"/>
      <c r="R148" s="505"/>
      <c r="S148" s="505"/>
      <c r="T148" s="505"/>
      <c r="U148" s="505"/>
      <c r="V148" s="505"/>
      <c r="W148" s="505"/>
      <c r="X148" s="505"/>
      <c r="Y148" s="505"/>
      <c r="Z148" s="505"/>
      <c r="AA148" s="505"/>
      <c r="AB148" s="505"/>
      <c r="AC148" s="505"/>
      <c r="AD148" s="505"/>
      <c r="AE148" s="505"/>
      <c r="AF148" s="505"/>
      <c r="AG148" s="504"/>
      <c r="AH148" s="505"/>
      <c r="AI148" s="505"/>
      <c r="AJ148" s="505"/>
      <c r="AK148" s="505"/>
      <c r="AL148" s="505"/>
      <c r="AM148" s="505"/>
      <c r="AN148" s="505"/>
      <c r="AO148" s="505"/>
      <c r="AP148" s="505"/>
      <c r="AQ148" s="505"/>
      <c r="AR148" s="505"/>
      <c r="AS148" s="505"/>
      <c r="AT148" s="505"/>
      <c r="AU148" s="505"/>
      <c r="AV148" s="505"/>
      <c r="AW148" s="505"/>
      <c r="AX148" s="505"/>
      <c r="AY148" s="505"/>
      <c r="AZ148" s="505"/>
      <c r="BA148" s="505"/>
      <c r="BB148" s="505"/>
      <c r="BC148" s="505"/>
      <c r="BD148" s="505"/>
      <c r="BE148" s="505"/>
      <c r="BF148" s="505"/>
      <c r="BG148" s="505"/>
      <c r="BH148" s="505"/>
      <c r="BI148" s="505"/>
      <c r="BJ148" s="505"/>
      <c r="BK148" s="505"/>
      <c r="BL148" s="505"/>
      <c r="BM148" s="505"/>
      <c r="BN148" s="505"/>
      <c r="BO148" s="505"/>
      <c r="BP148" s="505"/>
      <c r="BQ148" s="505"/>
      <c r="BR148" s="505"/>
      <c r="BS148" s="505"/>
      <c r="BT148" s="505"/>
      <c r="BU148" s="506"/>
    </row>
    <row r="149" spans="2:73" s="2" customFormat="1" ht="14.45" customHeight="1" x14ac:dyDescent="0.15">
      <c r="B149" s="233"/>
      <c r="C149" s="234"/>
      <c r="D149" s="234"/>
      <c r="E149" s="234"/>
      <c r="F149" s="234"/>
      <c r="G149" s="234"/>
      <c r="H149" s="234"/>
      <c r="I149" s="234"/>
      <c r="J149" s="234"/>
      <c r="K149" s="234"/>
      <c r="L149" s="234"/>
      <c r="M149" s="234"/>
      <c r="N149" s="234"/>
      <c r="O149" s="234"/>
      <c r="P149" s="235"/>
      <c r="Q149" s="505"/>
      <c r="R149" s="505"/>
      <c r="S149" s="505"/>
      <c r="T149" s="505"/>
      <c r="U149" s="505"/>
      <c r="V149" s="505"/>
      <c r="W149" s="505"/>
      <c r="X149" s="505"/>
      <c r="Y149" s="505"/>
      <c r="Z149" s="505"/>
      <c r="AA149" s="505"/>
      <c r="AB149" s="505"/>
      <c r="AC149" s="505"/>
      <c r="AD149" s="505"/>
      <c r="AE149" s="505"/>
      <c r="AF149" s="505"/>
      <c r="AG149" s="504"/>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c r="BB149" s="505"/>
      <c r="BC149" s="505"/>
      <c r="BD149" s="505"/>
      <c r="BE149" s="505"/>
      <c r="BF149" s="505"/>
      <c r="BG149" s="505"/>
      <c r="BH149" s="505"/>
      <c r="BI149" s="505"/>
      <c r="BJ149" s="505"/>
      <c r="BK149" s="505"/>
      <c r="BL149" s="505"/>
      <c r="BM149" s="505"/>
      <c r="BN149" s="505"/>
      <c r="BO149" s="505"/>
      <c r="BP149" s="505"/>
      <c r="BQ149" s="505"/>
      <c r="BR149" s="505"/>
      <c r="BS149" s="505"/>
      <c r="BT149" s="505"/>
      <c r="BU149" s="506"/>
    </row>
    <row r="150" spans="2:73" s="2" customFormat="1" ht="14.45" customHeight="1" x14ac:dyDescent="0.15">
      <c r="B150" s="233"/>
      <c r="C150" s="234"/>
      <c r="D150" s="234"/>
      <c r="E150" s="234"/>
      <c r="F150" s="234"/>
      <c r="G150" s="234"/>
      <c r="H150" s="234"/>
      <c r="I150" s="234"/>
      <c r="J150" s="234"/>
      <c r="K150" s="234"/>
      <c r="L150" s="234"/>
      <c r="M150" s="234"/>
      <c r="N150" s="234"/>
      <c r="O150" s="234"/>
      <c r="P150" s="235"/>
      <c r="Q150" s="505"/>
      <c r="R150" s="505"/>
      <c r="S150" s="505"/>
      <c r="T150" s="505"/>
      <c r="U150" s="505"/>
      <c r="V150" s="505"/>
      <c r="W150" s="505"/>
      <c r="X150" s="505"/>
      <c r="Y150" s="505"/>
      <c r="Z150" s="505"/>
      <c r="AA150" s="505"/>
      <c r="AB150" s="505"/>
      <c r="AC150" s="505"/>
      <c r="AD150" s="505"/>
      <c r="AE150" s="505"/>
      <c r="AF150" s="505"/>
      <c r="AG150" s="504"/>
      <c r="AH150" s="505"/>
      <c r="AI150" s="505"/>
      <c r="AJ150" s="505"/>
      <c r="AK150" s="505"/>
      <c r="AL150" s="505"/>
      <c r="AM150" s="505"/>
      <c r="AN150" s="505"/>
      <c r="AO150" s="505"/>
      <c r="AP150" s="505"/>
      <c r="AQ150" s="505"/>
      <c r="AR150" s="505"/>
      <c r="AS150" s="505"/>
      <c r="AT150" s="505"/>
      <c r="AU150" s="505"/>
      <c r="AV150" s="505"/>
      <c r="AW150" s="505"/>
      <c r="AX150" s="505"/>
      <c r="AY150" s="505"/>
      <c r="AZ150" s="505"/>
      <c r="BA150" s="505"/>
      <c r="BB150" s="505"/>
      <c r="BC150" s="505"/>
      <c r="BD150" s="505"/>
      <c r="BE150" s="505"/>
      <c r="BF150" s="505"/>
      <c r="BG150" s="505"/>
      <c r="BH150" s="505"/>
      <c r="BI150" s="505"/>
      <c r="BJ150" s="505"/>
      <c r="BK150" s="505"/>
      <c r="BL150" s="505"/>
      <c r="BM150" s="505"/>
      <c r="BN150" s="505"/>
      <c r="BO150" s="505"/>
      <c r="BP150" s="505"/>
      <c r="BQ150" s="505"/>
      <c r="BR150" s="505"/>
      <c r="BS150" s="505"/>
      <c r="BT150" s="505"/>
      <c r="BU150" s="506"/>
    </row>
    <row r="151" spans="2:73" s="2" customFormat="1" ht="14.45" customHeight="1" x14ac:dyDescent="0.15">
      <c r="B151" s="233"/>
      <c r="C151" s="234"/>
      <c r="D151" s="234"/>
      <c r="E151" s="234"/>
      <c r="F151" s="234"/>
      <c r="G151" s="234"/>
      <c r="H151" s="234"/>
      <c r="I151" s="234"/>
      <c r="J151" s="234"/>
      <c r="K151" s="234"/>
      <c r="L151" s="234"/>
      <c r="M151" s="234"/>
      <c r="N151" s="234"/>
      <c r="O151" s="234"/>
      <c r="P151" s="235"/>
      <c r="Q151" s="505"/>
      <c r="R151" s="505"/>
      <c r="S151" s="505"/>
      <c r="T151" s="505"/>
      <c r="U151" s="505"/>
      <c r="V151" s="505"/>
      <c r="W151" s="505"/>
      <c r="X151" s="505"/>
      <c r="Y151" s="505"/>
      <c r="Z151" s="505"/>
      <c r="AA151" s="505"/>
      <c r="AB151" s="505"/>
      <c r="AC151" s="505"/>
      <c r="AD151" s="505"/>
      <c r="AE151" s="505"/>
      <c r="AF151" s="505"/>
      <c r="AG151" s="504"/>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c r="BB151" s="505"/>
      <c r="BC151" s="505"/>
      <c r="BD151" s="505"/>
      <c r="BE151" s="505"/>
      <c r="BF151" s="505"/>
      <c r="BG151" s="505"/>
      <c r="BH151" s="505"/>
      <c r="BI151" s="505"/>
      <c r="BJ151" s="505"/>
      <c r="BK151" s="505"/>
      <c r="BL151" s="505"/>
      <c r="BM151" s="505"/>
      <c r="BN151" s="505"/>
      <c r="BO151" s="505"/>
      <c r="BP151" s="505"/>
      <c r="BQ151" s="505"/>
      <c r="BR151" s="505"/>
      <c r="BS151" s="505"/>
      <c r="BT151" s="505"/>
      <c r="BU151" s="506"/>
    </row>
    <row r="152" spans="2:73" s="2" customFormat="1" ht="14.45" customHeight="1" x14ac:dyDescent="0.15">
      <c r="B152" s="233"/>
      <c r="C152" s="234"/>
      <c r="D152" s="234"/>
      <c r="E152" s="234"/>
      <c r="F152" s="234"/>
      <c r="G152" s="234"/>
      <c r="H152" s="234"/>
      <c r="I152" s="234"/>
      <c r="J152" s="234"/>
      <c r="K152" s="234"/>
      <c r="L152" s="234"/>
      <c r="M152" s="234"/>
      <c r="N152" s="234"/>
      <c r="O152" s="234"/>
      <c r="P152" s="235"/>
      <c r="Q152" s="505"/>
      <c r="R152" s="505"/>
      <c r="S152" s="505"/>
      <c r="T152" s="505"/>
      <c r="U152" s="505"/>
      <c r="V152" s="505"/>
      <c r="W152" s="505"/>
      <c r="X152" s="505"/>
      <c r="Y152" s="505"/>
      <c r="Z152" s="505"/>
      <c r="AA152" s="505"/>
      <c r="AB152" s="505"/>
      <c r="AC152" s="505"/>
      <c r="AD152" s="505"/>
      <c r="AE152" s="505"/>
      <c r="AF152" s="505"/>
      <c r="AG152" s="504"/>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c r="BB152" s="505"/>
      <c r="BC152" s="505"/>
      <c r="BD152" s="505"/>
      <c r="BE152" s="505"/>
      <c r="BF152" s="505"/>
      <c r="BG152" s="505"/>
      <c r="BH152" s="505"/>
      <c r="BI152" s="505"/>
      <c r="BJ152" s="505"/>
      <c r="BK152" s="505"/>
      <c r="BL152" s="505"/>
      <c r="BM152" s="505"/>
      <c r="BN152" s="505"/>
      <c r="BO152" s="505"/>
      <c r="BP152" s="505"/>
      <c r="BQ152" s="505"/>
      <c r="BR152" s="505"/>
      <c r="BS152" s="505"/>
      <c r="BT152" s="505"/>
      <c r="BU152" s="506"/>
    </row>
    <row r="153" spans="2:73" s="2" customFormat="1" ht="14.45" customHeight="1" x14ac:dyDescent="0.15">
      <c r="B153" s="233"/>
      <c r="C153" s="234"/>
      <c r="D153" s="234"/>
      <c r="E153" s="234"/>
      <c r="F153" s="234"/>
      <c r="G153" s="234"/>
      <c r="H153" s="234"/>
      <c r="I153" s="234"/>
      <c r="J153" s="234"/>
      <c r="K153" s="234"/>
      <c r="L153" s="234"/>
      <c r="M153" s="234"/>
      <c r="N153" s="234"/>
      <c r="O153" s="234"/>
      <c r="P153" s="235"/>
      <c r="Q153" s="505"/>
      <c r="R153" s="505"/>
      <c r="S153" s="505"/>
      <c r="T153" s="505"/>
      <c r="U153" s="505"/>
      <c r="V153" s="505"/>
      <c r="W153" s="505"/>
      <c r="X153" s="505"/>
      <c r="Y153" s="505"/>
      <c r="Z153" s="505"/>
      <c r="AA153" s="505"/>
      <c r="AB153" s="505"/>
      <c r="AC153" s="505"/>
      <c r="AD153" s="505"/>
      <c r="AE153" s="505"/>
      <c r="AF153" s="505"/>
      <c r="AG153" s="504"/>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c r="BC153" s="505"/>
      <c r="BD153" s="505"/>
      <c r="BE153" s="505"/>
      <c r="BF153" s="505"/>
      <c r="BG153" s="505"/>
      <c r="BH153" s="505"/>
      <c r="BI153" s="505"/>
      <c r="BJ153" s="505"/>
      <c r="BK153" s="505"/>
      <c r="BL153" s="505"/>
      <c r="BM153" s="505"/>
      <c r="BN153" s="505"/>
      <c r="BO153" s="505"/>
      <c r="BP153" s="505"/>
      <c r="BQ153" s="505"/>
      <c r="BR153" s="505"/>
      <c r="BS153" s="505"/>
      <c r="BT153" s="505"/>
      <c r="BU153" s="506"/>
    </row>
    <row r="154" spans="2:73" s="2" customFormat="1" ht="14.45" customHeight="1" x14ac:dyDescent="0.15">
      <c r="B154" s="233"/>
      <c r="C154" s="234"/>
      <c r="D154" s="234"/>
      <c r="E154" s="234"/>
      <c r="F154" s="234"/>
      <c r="G154" s="234"/>
      <c r="H154" s="234"/>
      <c r="I154" s="234"/>
      <c r="J154" s="234"/>
      <c r="K154" s="234"/>
      <c r="L154" s="234"/>
      <c r="M154" s="234"/>
      <c r="N154" s="234"/>
      <c r="O154" s="234"/>
      <c r="P154" s="235"/>
      <c r="Q154" s="505"/>
      <c r="R154" s="505"/>
      <c r="S154" s="505"/>
      <c r="T154" s="505"/>
      <c r="U154" s="505"/>
      <c r="V154" s="505"/>
      <c r="W154" s="505"/>
      <c r="X154" s="505"/>
      <c r="Y154" s="505"/>
      <c r="Z154" s="505"/>
      <c r="AA154" s="505"/>
      <c r="AB154" s="505"/>
      <c r="AC154" s="505"/>
      <c r="AD154" s="505"/>
      <c r="AE154" s="505"/>
      <c r="AF154" s="505"/>
      <c r="AG154" s="504"/>
      <c r="AH154" s="505"/>
      <c r="AI154" s="505"/>
      <c r="AJ154" s="505"/>
      <c r="AK154" s="505"/>
      <c r="AL154" s="505"/>
      <c r="AM154" s="505"/>
      <c r="AN154" s="505"/>
      <c r="AO154" s="505"/>
      <c r="AP154" s="505"/>
      <c r="AQ154" s="505"/>
      <c r="AR154" s="505"/>
      <c r="AS154" s="505"/>
      <c r="AT154" s="505"/>
      <c r="AU154" s="505"/>
      <c r="AV154" s="505"/>
      <c r="AW154" s="505"/>
      <c r="AX154" s="505"/>
      <c r="AY154" s="505"/>
      <c r="AZ154" s="505"/>
      <c r="BA154" s="505"/>
      <c r="BB154" s="505"/>
      <c r="BC154" s="505"/>
      <c r="BD154" s="505"/>
      <c r="BE154" s="505"/>
      <c r="BF154" s="505"/>
      <c r="BG154" s="505"/>
      <c r="BH154" s="505"/>
      <c r="BI154" s="505"/>
      <c r="BJ154" s="505"/>
      <c r="BK154" s="505"/>
      <c r="BL154" s="505"/>
      <c r="BM154" s="505"/>
      <c r="BN154" s="505"/>
      <c r="BO154" s="505"/>
      <c r="BP154" s="505"/>
      <c r="BQ154" s="505"/>
      <c r="BR154" s="505"/>
      <c r="BS154" s="505"/>
      <c r="BT154" s="505"/>
      <c r="BU154" s="506"/>
    </row>
    <row r="155" spans="2:73" s="2" customFormat="1" ht="14.45" customHeight="1" x14ac:dyDescent="0.15">
      <c r="B155" s="233"/>
      <c r="C155" s="234"/>
      <c r="D155" s="234"/>
      <c r="E155" s="234"/>
      <c r="F155" s="234"/>
      <c r="G155" s="234"/>
      <c r="H155" s="234"/>
      <c r="I155" s="234"/>
      <c r="J155" s="234"/>
      <c r="K155" s="234"/>
      <c r="L155" s="234"/>
      <c r="M155" s="234"/>
      <c r="N155" s="234"/>
      <c r="O155" s="234"/>
      <c r="P155" s="235"/>
      <c r="Q155" s="505"/>
      <c r="R155" s="505"/>
      <c r="S155" s="505"/>
      <c r="T155" s="505"/>
      <c r="U155" s="505"/>
      <c r="V155" s="505"/>
      <c r="W155" s="505"/>
      <c r="X155" s="505"/>
      <c r="Y155" s="505"/>
      <c r="Z155" s="505"/>
      <c r="AA155" s="505"/>
      <c r="AB155" s="505"/>
      <c r="AC155" s="505"/>
      <c r="AD155" s="505"/>
      <c r="AE155" s="505"/>
      <c r="AF155" s="505"/>
      <c r="AG155" s="504"/>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c r="BC155" s="505"/>
      <c r="BD155" s="505"/>
      <c r="BE155" s="505"/>
      <c r="BF155" s="505"/>
      <c r="BG155" s="505"/>
      <c r="BH155" s="505"/>
      <c r="BI155" s="505"/>
      <c r="BJ155" s="505"/>
      <c r="BK155" s="505"/>
      <c r="BL155" s="505"/>
      <c r="BM155" s="505"/>
      <c r="BN155" s="505"/>
      <c r="BO155" s="505"/>
      <c r="BP155" s="505"/>
      <c r="BQ155" s="505"/>
      <c r="BR155" s="505"/>
      <c r="BS155" s="505"/>
      <c r="BT155" s="505"/>
      <c r="BU155" s="506"/>
    </row>
    <row r="156" spans="2:73" s="2" customFormat="1" ht="14.45" customHeight="1" x14ac:dyDescent="0.15">
      <c r="B156" s="233"/>
      <c r="C156" s="234"/>
      <c r="D156" s="234"/>
      <c r="E156" s="234"/>
      <c r="F156" s="234"/>
      <c r="G156" s="234"/>
      <c r="H156" s="234"/>
      <c r="I156" s="234"/>
      <c r="J156" s="234"/>
      <c r="K156" s="234"/>
      <c r="L156" s="234"/>
      <c r="M156" s="234"/>
      <c r="N156" s="234"/>
      <c r="O156" s="234"/>
      <c r="P156" s="235"/>
      <c r="Q156" s="505"/>
      <c r="R156" s="505"/>
      <c r="S156" s="505"/>
      <c r="T156" s="505"/>
      <c r="U156" s="505"/>
      <c r="V156" s="505"/>
      <c r="W156" s="505"/>
      <c r="X156" s="505"/>
      <c r="Y156" s="505"/>
      <c r="Z156" s="505"/>
      <c r="AA156" s="505"/>
      <c r="AB156" s="505"/>
      <c r="AC156" s="505"/>
      <c r="AD156" s="505"/>
      <c r="AE156" s="505"/>
      <c r="AF156" s="505"/>
      <c r="AG156" s="504"/>
      <c r="AH156" s="505"/>
      <c r="AI156" s="505"/>
      <c r="AJ156" s="505"/>
      <c r="AK156" s="505"/>
      <c r="AL156" s="505"/>
      <c r="AM156" s="505"/>
      <c r="AN156" s="505"/>
      <c r="AO156" s="505"/>
      <c r="AP156" s="505"/>
      <c r="AQ156" s="505"/>
      <c r="AR156" s="505"/>
      <c r="AS156" s="505"/>
      <c r="AT156" s="505"/>
      <c r="AU156" s="505"/>
      <c r="AV156" s="505"/>
      <c r="AW156" s="505"/>
      <c r="AX156" s="505"/>
      <c r="AY156" s="505"/>
      <c r="AZ156" s="505"/>
      <c r="BA156" s="505"/>
      <c r="BB156" s="505"/>
      <c r="BC156" s="505"/>
      <c r="BD156" s="505"/>
      <c r="BE156" s="505"/>
      <c r="BF156" s="505"/>
      <c r="BG156" s="505"/>
      <c r="BH156" s="505"/>
      <c r="BI156" s="505"/>
      <c r="BJ156" s="505"/>
      <c r="BK156" s="505"/>
      <c r="BL156" s="505"/>
      <c r="BM156" s="505"/>
      <c r="BN156" s="505"/>
      <c r="BO156" s="505"/>
      <c r="BP156" s="505"/>
      <c r="BQ156" s="505"/>
      <c r="BR156" s="505"/>
      <c r="BS156" s="505"/>
      <c r="BT156" s="505"/>
      <c r="BU156" s="506"/>
    </row>
    <row r="157" spans="2:73" s="2" customFormat="1" ht="14.45" customHeight="1" x14ac:dyDescent="0.15">
      <c r="B157" s="233"/>
      <c r="C157" s="234"/>
      <c r="D157" s="234"/>
      <c r="E157" s="234"/>
      <c r="F157" s="234"/>
      <c r="G157" s="234"/>
      <c r="H157" s="234"/>
      <c r="I157" s="234"/>
      <c r="J157" s="234"/>
      <c r="K157" s="234"/>
      <c r="L157" s="234"/>
      <c r="M157" s="234"/>
      <c r="N157" s="234"/>
      <c r="O157" s="234"/>
      <c r="P157" s="235"/>
      <c r="Q157" s="504"/>
      <c r="R157" s="505"/>
      <c r="S157" s="505"/>
      <c r="T157" s="505"/>
      <c r="U157" s="505"/>
      <c r="V157" s="505"/>
      <c r="W157" s="505"/>
      <c r="X157" s="505"/>
      <c r="Y157" s="505"/>
      <c r="Z157" s="505"/>
      <c r="AA157" s="505"/>
      <c r="AB157" s="505"/>
      <c r="AC157" s="505"/>
      <c r="AD157" s="505"/>
      <c r="AE157" s="505"/>
      <c r="AF157" s="505"/>
      <c r="AG157" s="504"/>
      <c r="AH157" s="505"/>
      <c r="AI157" s="505"/>
      <c r="AJ157" s="505"/>
      <c r="AK157" s="505"/>
      <c r="AL157" s="505"/>
      <c r="AM157" s="505"/>
      <c r="AN157" s="505"/>
      <c r="AO157" s="505"/>
      <c r="AP157" s="505"/>
      <c r="AQ157" s="505"/>
      <c r="AR157" s="505"/>
      <c r="AS157" s="505"/>
      <c r="AT157" s="505"/>
      <c r="AU157" s="505"/>
      <c r="AV157" s="505"/>
      <c r="AW157" s="505"/>
      <c r="AX157" s="505"/>
      <c r="AY157" s="505"/>
      <c r="AZ157" s="505"/>
      <c r="BA157" s="505"/>
      <c r="BB157" s="505"/>
      <c r="BC157" s="505"/>
      <c r="BD157" s="505"/>
      <c r="BE157" s="505"/>
      <c r="BF157" s="505"/>
      <c r="BG157" s="505"/>
      <c r="BH157" s="505"/>
      <c r="BI157" s="505"/>
      <c r="BJ157" s="505"/>
      <c r="BK157" s="505"/>
      <c r="BL157" s="505"/>
      <c r="BM157" s="505"/>
      <c r="BN157" s="505"/>
      <c r="BO157" s="505"/>
      <c r="BP157" s="505"/>
      <c r="BQ157" s="505"/>
      <c r="BR157" s="505"/>
      <c r="BS157" s="505"/>
      <c r="BT157" s="505"/>
      <c r="BU157" s="506"/>
    </row>
    <row r="158" spans="2:73" s="2" customFormat="1" ht="14.45" customHeight="1" x14ac:dyDescent="0.15">
      <c r="B158" s="233"/>
      <c r="C158" s="234"/>
      <c r="D158" s="234"/>
      <c r="E158" s="234"/>
      <c r="F158" s="234"/>
      <c r="G158" s="234"/>
      <c r="H158" s="234"/>
      <c r="I158" s="234"/>
      <c r="J158" s="234"/>
      <c r="K158" s="234"/>
      <c r="L158" s="234"/>
      <c r="M158" s="234"/>
      <c r="N158" s="234"/>
      <c r="O158" s="234"/>
      <c r="P158" s="235"/>
      <c r="Q158" s="505"/>
      <c r="R158" s="505"/>
      <c r="S158" s="505"/>
      <c r="T158" s="505"/>
      <c r="U158" s="505"/>
      <c r="V158" s="505"/>
      <c r="W158" s="505"/>
      <c r="X158" s="505"/>
      <c r="Y158" s="505"/>
      <c r="Z158" s="505"/>
      <c r="AA158" s="505"/>
      <c r="AB158" s="505"/>
      <c r="AC158" s="505"/>
      <c r="AD158" s="505"/>
      <c r="AE158" s="505"/>
      <c r="AF158" s="505"/>
      <c r="AG158" s="504"/>
      <c r="AH158" s="505"/>
      <c r="AI158" s="505"/>
      <c r="AJ158" s="505"/>
      <c r="AK158" s="505"/>
      <c r="AL158" s="505"/>
      <c r="AM158" s="505"/>
      <c r="AN158" s="505"/>
      <c r="AO158" s="505"/>
      <c r="AP158" s="505"/>
      <c r="AQ158" s="505"/>
      <c r="AR158" s="505"/>
      <c r="AS158" s="505"/>
      <c r="AT158" s="505"/>
      <c r="AU158" s="505"/>
      <c r="AV158" s="505"/>
      <c r="AW158" s="505"/>
      <c r="AX158" s="505"/>
      <c r="AY158" s="505"/>
      <c r="AZ158" s="505"/>
      <c r="BA158" s="505"/>
      <c r="BB158" s="505"/>
      <c r="BC158" s="505"/>
      <c r="BD158" s="505"/>
      <c r="BE158" s="505"/>
      <c r="BF158" s="505"/>
      <c r="BG158" s="505"/>
      <c r="BH158" s="505"/>
      <c r="BI158" s="505"/>
      <c r="BJ158" s="505"/>
      <c r="BK158" s="505"/>
      <c r="BL158" s="505"/>
      <c r="BM158" s="505"/>
      <c r="BN158" s="505"/>
      <c r="BO158" s="505"/>
      <c r="BP158" s="505"/>
      <c r="BQ158" s="505"/>
      <c r="BR158" s="505"/>
      <c r="BS158" s="505"/>
      <c r="BT158" s="505"/>
      <c r="BU158" s="506"/>
    </row>
    <row r="159" spans="2:73" s="2" customFormat="1" ht="14.45" customHeight="1" x14ac:dyDescent="0.15">
      <c r="B159" s="233"/>
      <c r="C159" s="234"/>
      <c r="D159" s="234"/>
      <c r="E159" s="234"/>
      <c r="F159" s="234"/>
      <c r="G159" s="234"/>
      <c r="H159" s="234"/>
      <c r="I159" s="234"/>
      <c r="J159" s="234"/>
      <c r="K159" s="234"/>
      <c r="L159" s="234"/>
      <c r="M159" s="234"/>
      <c r="N159" s="234"/>
      <c r="O159" s="234"/>
      <c r="P159" s="235"/>
      <c r="Q159" s="505"/>
      <c r="R159" s="505"/>
      <c r="S159" s="505"/>
      <c r="T159" s="505"/>
      <c r="U159" s="505"/>
      <c r="V159" s="505"/>
      <c r="W159" s="505"/>
      <c r="X159" s="505"/>
      <c r="Y159" s="505"/>
      <c r="Z159" s="505"/>
      <c r="AA159" s="505"/>
      <c r="AB159" s="505"/>
      <c r="AC159" s="505"/>
      <c r="AD159" s="505"/>
      <c r="AE159" s="505"/>
      <c r="AF159" s="505"/>
      <c r="AG159" s="504"/>
      <c r="AH159" s="505"/>
      <c r="AI159" s="505"/>
      <c r="AJ159" s="505"/>
      <c r="AK159" s="505"/>
      <c r="AL159" s="505"/>
      <c r="AM159" s="505"/>
      <c r="AN159" s="505"/>
      <c r="AO159" s="505"/>
      <c r="AP159" s="505"/>
      <c r="AQ159" s="505"/>
      <c r="AR159" s="505"/>
      <c r="AS159" s="505"/>
      <c r="AT159" s="505"/>
      <c r="AU159" s="505"/>
      <c r="AV159" s="505"/>
      <c r="AW159" s="505"/>
      <c r="AX159" s="505"/>
      <c r="AY159" s="505"/>
      <c r="AZ159" s="505"/>
      <c r="BA159" s="505"/>
      <c r="BB159" s="505"/>
      <c r="BC159" s="505"/>
      <c r="BD159" s="505"/>
      <c r="BE159" s="505"/>
      <c r="BF159" s="505"/>
      <c r="BG159" s="505"/>
      <c r="BH159" s="505"/>
      <c r="BI159" s="505"/>
      <c r="BJ159" s="505"/>
      <c r="BK159" s="505"/>
      <c r="BL159" s="505"/>
      <c r="BM159" s="505"/>
      <c r="BN159" s="505"/>
      <c r="BO159" s="505"/>
      <c r="BP159" s="505"/>
      <c r="BQ159" s="505"/>
      <c r="BR159" s="505"/>
      <c r="BS159" s="505"/>
      <c r="BT159" s="505"/>
      <c r="BU159" s="506"/>
    </row>
    <row r="160" spans="2:73" s="2" customFormat="1" ht="14.45" customHeight="1" x14ac:dyDescent="0.15">
      <c r="B160" s="233"/>
      <c r="C160" s="234"/>
      <c r="D160" s="234"/>
      <c r="E160" s="234"/>
      <c r="F160" s="234"/>
      <c r="G160" s="234"/>
      <c r="H160" s="234"/>
      <c r="I160" s="234"/>
      <c r="J160" s="234"/>
      <c r="K160" s="234"/>
      <c r="L160" s="234"/>
      <c r="M160" s="234"/>
      <c r="N160" s="234"/>
      <c r="O160" s="234"/>
      <c r="P160" s="235"/>
      <c r="Q160" s="505"/>
      <c r="R160" s="505"/>
      <c r="S160" s="505"/>
      <c r="T160" s="505"/>
      <c r="U160" s="505"/>
      <c r="V160" s="505"/>
      <c r="W160" s="505"/>
      <c r="X160" s="505"/>
      <c r="Y160" s="505"/>
      <c r="Z160" s="505"/>
      <c r="AA160" s="505"/>
      <c r="AB160" s="505"/>
      <c r="AC160" s="505"/>
      <c r="AD160" s="505"/>
      <c r="AE160" s="505"/>
      <c r="AF160" s="505"/>
      <c r="AG160" s="504"/>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BD160" s="505"/>
      <c r="BE160" s="505"/>
      <c r="BF160" s="505"/>
      <c r="BG160" s="505"/>
      <c r="BH160" s="505"/>
      <c r="BI160" s="505"/>
      <c r="BJ160" s="505"/>
      <c r="BK160" s="505"/>
      <c r="BL160" s="505"/>
      <c r="BM160" s="505"/>
      <c r="BN160" s="505"/>
      <c r="BO160" s="505"/>
      <c r="BP160" s="505"/>
      <c r="BQ160" s="505"/>
      <c r="BR160" s="505"/>
      <c r="BS160" s="505"/>
      <c r="BT160" s="505"/>
      <c r="BU160" s="506"/>
    </row>
    <row r="161" spans="2:73" s="2" customFormat="1" ht="14.45" customHeight="1" x14ac:dyDescent="0.15">
      <c r="B161" s="233"/>
      <c r="C161" s="234"/>
      <c r="D161" s="234"/>
      <c r="E161" s="234"/>
      <c r="F161" s="234"/>
      <c r="G161" s="234"/>
      <c r="H161" s="234"/>
      <c r="I161" s="234"/>
      <c r="J161" s="234"/>
      <c r="K161" s="234"/>
      <c r="L161" s="234"/>
      <c r="M161" s="234"/>
      <c r="N161" s="234"/>
      <c r="O161" s="234"/>
      <c r="P161" s="235"/>
      <c r="Q161" s="505"/>
      <c r="R161" s="505"/>
      <c r="S161" s="505"/>
      <c r="T161" s="505"/>
      <c r="U161" s="505"/>
      <c r="V161" s="505"/>
      <c r="W161" s="505"/>
      <c r="X161" s="505"/>
      <c r="Y161" s="505"/>
      <c r="Z161" s="505"/>
      <c r="AA161" s="505"/>
      <c r="AB161" s="505"/>
      <c r="AC161" s="505"/>
      <c r="AD161" s="505"/>
      <c r="AE161" s="505"/>
      <c r="AF161" s="505"/>
      <c r="AG161" s="504"/>
      <c r="AH161" s="505"/>
      <c r="AI161" s="505"/>
      <c r="AJ161" s="505"/>
      <c r="AK161" s="505"/>
      <c r="AL161" s="505"/>
      <c r="AM161" s="505"/>
      <c r="AN161" s="505"/>
      <c r="AO161" s="505"/>
      <c r="AP161" s="505"/>
      <c r="AQ161" s="505"/>
      <c r="AR161" s="505"/>
      <c r="AS161" s="505"/>
      <c r="AT161" s="505"/>
      <c r="AU161" s="505"/>
      <c r="AV161" s="505"/>
      <c r="AW161" s="505"/>
      <c r="AX161" s="505"/>
      <c r="AY161" s="505"/>
      <c r="AZ161" s="505"/>
      <c r="BA161" s="505"/>
      <c r="BB161" s="505"/>
      <c r="BC161" s="505"/>
      <c r="BD161" s="505"/>
      <c r="BE161" s="505"/>
      <c r="BF161" s="505"/>
      <c r="BG161" s="505"/>
      <c r="BH161" s="505"/>
      <c r="BI161" s="505"/>
      <c r="BJ161" s="505"/>
      <c r="BK161" s="505"/>
      <c r="BL161" s="505"/>
      <c r="BM161" s="505"/>
      <c r="BN161" s="505"/>
      <c r="BO161" s="505"/>
      <c r="BP161" s="505"/>
      <c r="BQ161" s="505"/>
      <c r="BR161" s="505"/>
      <c r="BS161" s="505"/>
      <c r="BT161" s="505"/>
      <c r="BU161" s="506"/>
    </row>
    <row r="162" spans="2:73" s="2" customFormat="1" ht="14.45" customHeight="1" x14ac:dyDescent="0.15">
      <c r="B162" s="233"/>
      <c r="C162" s="234"/>
      <c r="D162" s="234"/>
      <c r="E162" s="234"/>
      <c r="F162" s="234"/>
      <c r="G162" s="234"/>
      <c r="H162" s="234"/>
      <c r="I162" s="234"/>
      <c r="J162" s="234"/>
      <c r="K162" s="234"/>
      <c r="L162" s="234"/>
      <c r="M162" s="234"/>
      <c r="N162" s="234"/>
      <c r="O162" s="234"/>
      <c r="P162" s="235"/>
      <c r="Q162" s="505"/>
      <c r="R162" s="505"/>
      <c r="S162" s="505"/>
      <c r="T162" s="505"/>
      <c r="U162" s="505"/>
      <c r="V162" s="505"/>
      <c r="W162" s="505"/>
      <c r="X162" s="505"/>
      <c r="Y162" s="505"/>
      <c r="Z162" s="505"/>
      <c r="AA162" s="505"/>
      <c r="AB162" s="505"/>
      <c r="AC162" s="505"/>
      <c r="AD162" s="505"/>
      <c r="AE162" s="505"/>
      <c r="AF162" s="505"/>
      <c r="AG162" s="504"/>
      <c r="AH162" s="505"/>
      <c r="AI162" s="505"/>
      <c r="AJ162" s="505"/>
      <c r="AK162" s="505"/>
      <c r="AL162" s="505"/>
      <c r="AM162" s="505"/>
      <c r="AN162" s="505"/>
      <c r="AO162" s="505"/>
      <c r="AP162" s="505"/>
      <c r="AQ162" s="505"/>
      <c r="AR162" s="505"/>
      <c r="AS162" s="505"/>
      <c r="AT162" s="505"/>
      <c r="AU162" s="505"/>
      <c r="AV162" s="505"/>
      <c r="AW162" s="505"/>
      <c r="AX162" s="505"/>
      <c r="AY162" s="505"/>
      <c r="AZ162" s="505"/>
      <c r="BA162" s="505"/>
      <c r="BB162" s="505"/>
      <c r="BC162" s="505"/>
      <c r="BD162" s="505"/>
      <c r="BE162" s="505"/>
      <c r="BF162" s="505"/>
      <c r="BG162" s="505"/>
      <c r="BH162" s="505"/>
      <c r="BI162" s="505"/>
      <c r="BJ162" s="505"/>
      <c r="BK162" s="505"/>
      <c r="BL162" s="505"/>
      <c r="BM162" s="505"/>
      <c r="BN162" s="505"/>
      <c r="BO162" s="505"/>
      <c r="BP162" s="505"/>
      <c r="BQ162" s="505"/>
      <c r="BR162" s="505"/>
      <c r="BS162" s="505"/>
      <c r="BT162" s="505"/>
      <c r="BU162" s="506"/>
    </row>
    <row r="163" spans="2:73" s="2" customFormat="1" ht="14.45" customHeight="1" x14ac:dyDescent="0.15">
      <c r="B163" s="233"/>
      <c r="C163" s="234"/>
      <c r="D163" s="234"/>
      <c r="E163" s="234"/>
      <c r="F163" s="234"/>
      <c r="G163" s="234"/>
      <c r="H163" s="234"/>
      <c r="I163" s="234"/>
      <c r="J163" s="234"/>
      <c r="K163" s="234"/>
      <c r="L163" s="234"/>
      <c r="M163" s="234"/>
      <c r="N163" s="234"/>
      <c r="O163" s="234"/>
      <c r="P163" s="235"/>
      <c r="Q163" s="505"/>
      <c r="R163" s="505"/>
      <c r="S163" s="505"/>
      <c r="T163" s="505"/>
      <c r="U163" s="505"/>
      <c r="V163" s="505"/>
      <c r="W163" s="505"/>
      <c r="X163" s="505"/>
      <c r="Y163" s="505"/>
      <c r="Z163" s="505"/>
      <c r="AA163" s="505"/>
      <c r="AB163" s="505"/>
      <c r="AC163" s="505"/>
      <c r="AD163" s="505"/>
      <c r="AE163" s="505"/>
      <c r="AF163" s="505"/>
      <c r="AG163" s="504"/>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c r="BC163" s="505"/>
      <c r="BD163" s="505"/>
      <c r="BE163" s="505"/>
      <c r="BF163" s="505"/>
      <c r="BG163" s="505"/>
      <c r="BH163" s="505"/>
      <c r="BI163" s="505"/>
      <c r="BJ163" s="505"/>
      <c r="BK163" s="505"/>
      <c r="BL163" s="505"/>
      <c r="BM163" s="505"/>
      <c r="BN163" s="505"/>
      <c r="BO163" s="505"/>
      <c r="BP163" s="505"/>
      <c r="BQ163" s="505"/>
      <c r="BR163" s="505"/>
      <c r="BS163" s="505"/>
      <c r="BT163" s="505"/>
      <c r="BU163" s="506"/>
    </row>
    <row r="164" spans="2:73" s="2" customFormat="1" ht="14.45" customHeight="1" x14ac:dyDescent="0.15">
      <c r="B164" s="233"/>
      <c r="C164" s="234"/>
      <c r="D164" s="234"/>
      <c r="E164" s="234"/>
      <c r="F164" s="234"/>
      <c r="G164" s="234"/>
      <c r="H164" s="234"/>
      <c r="I164" s="234"/>
      <c r="J164" s="234"/>
      <c r="K164" s="234"/>
      <c r="L164" s="234"/>
      <c r="M164" s="234"/>
      <c r="N164" s="234"/>
      <c r="O164" s="234"/>
      <c r="P164" s="235"/>
      <c r="Q164" s="505"/>
      <c r="R164" s="505"/>
      <c r="S164" s="505"/>
      <c r="T164" s="505"/>
      <c r="U164" s="505"/>
      <c r="V164" s="505"/>
      <c r="W164" s="505"/>
      <c r="X164" s="505"/>
      <c r="Y164" s="505"/>
      <c r="Z164" s="505"/>
      <c r="AA164" s="505"/>
      <c r="AB164" s="505"/>
      <c r="AC164" s="505"/>
      <c r="AD164" s="505"/>
      <c r="AE164" s="505"/>
      <c r="AF164" s="505"/>
      <c r="AG164" s="504"/>
      <c r="AH164" s="505"/>
      <c r="AI164" s="505"/>
      <c r="AJ164" s="505"/>
      <c r="AK164" s="505"/>
      <c r="AL164" s="505"/>
      <c r="AM164" s="505"/>
      <c r="AN164" s="505"/>
      <c r="AO164" s="505"/>
      <c r="AP164" s="505"/>
      <c r="AQ164" s="505"/>
      <c r="AR164" s="505"/>
      <c r="AS164" s="505"/>
      <c r="AT164" s="505"/>
      <c r="AU164" s="505"/>
      <c r="AV164" s="505"/>
      <c r="AW164" s="505"/>
      <c r="AX164" s="505"/>
      <c r="AY164" s="505"/>
      <c r="AZ164" s="505"/>
      <c r="BA164" s="505"/>
      <c r="BB164" s="505"/>
      <c r="BC164" s="505"/>
      <c r="BD164" s="505"/>
      <c r="BE164" s="505"/>
      <c r="BF164" s="505"/>
      <c r="BG164" s="505"/>
      <c r="BH164" s="505"/>
      <c r="BI164" s="505"/>
      <c r="BJ164" s="505"/>
      <c r="BK164" s="505"/>
      <c r="BL164" s="505"/>
      <c r="BM164" s="505"/>
      <c r="BN164" s="505"/>
      <c r="BO164" s="505"/>
      <c r="BP164" s="505"/>
      <c r="BQ164" s="505"/>
      <c r="BR164" s="505"/>
      <c r="BS164" s="505"/>
      <c r="BT164" s="505"/>
      <c r="BU164" s="506"/>
    </row>
    <row r="165" spans="2:73" s="2" customFormat="1" ht="14.45" customHeight="1" x14ac:dyDescent="0.15">
      <c r="B165" s="233"/>
      <c r="C165" s="234"/>
      <c r="D165" s="234"/>
      <c r="E165" s="234"/>
      <c r="F165" s="234"/>
      <c r="G165" s="234"/>
      <c r="H165" s="234"/>
      <c r="I165" s="234"/>
      <c r="J165" s="234"/>
      <c r="K165" s="234"/>
      <c r="L165" s="234"/>
      <c r="M165" s="234"/>
      <c r="N165" s="234"/>
      <c r="O165" s="234"/>
      <c r="P165" s="235"/>
      <c r="Q165" s="505"/>
      <c r="R165" s="505"/>
      <c r="S165" s="505"/>
      <c r="T165" s="505"/>
      <c r="U165" s="505"/>
      <c r="V165" s="505"/>
      <c r="W165" s="505"/>
      <c r="X165" s="505"/>
      <c r="Y165" s="505"/>
      <c r="Z165" s="505"/>
      <c r="AA165" s="505"/>
      <c r="AB165" s="505"/>
      <c r="AC165" s="505"/>
      <c r="AD165" s="505"/>
      <c r="AE165" s="505"/>
      <c r="AF165" s="505"/>
      <c r="AG165" s="504"/>
      <c r="AH165" s="505"/>
      <c r="AI165" s="505"/>
      <c r="AJ165" s="505"/>
      <c r="AK165" s="505"/>
      <c r="AL165" s="505"/>
      <c r="AM165" s="505"/>
      <c r="AN165" s="505"/>
      <c r="AO165" s="505"/>
      <c r="AP165" s="505"/>
      <c r="AQ165" s="505"/>
      <c r="AR165" s="505"/>
      <c r="AS165" s="505"/>
      <c r="AT165" s="505"/>
      <c r="AU165" s="505"/>
      <c r="AV165" s="505"/>
      <c r="AW165" s="505"/>
      <c r="AX165" s="505"/>
      <c r="AY165" s="505"/>
      <c r="AZ165" s="505"/>
      <c r="BA165" s="505"/>
      <c r="BB165" s="505"/>
      <c r="BC165" s="505"/>
      <c r="BD165" s="505"/>
      <c r="BE165" s="505"/>
      <c r="BF165" s="505"/>
      <c r="BG165" s="505"/>
      <c r="BH165" s="505"/>
      <c r="BI165" s="505"/>
      <c r="BJ165" s="505"/>
      <c r="BK165" s="505"/>
      <c r="BL165" s="505"/>
      <c r="BM165" s="505"/>
      <c r="BN165" s="505"/>
      <c r="BO165" s="505"/>
      <c r="BP165" s="505"/>
      <c r="BQ165" s="505"/>
      <c r="BR165" s="505"/>
      <c r="BS165" s="505"/>
      <c r="BT165" s="505"/>
      <c r="BU165" s="506"/>
    </row>
    <row r="166" spans="2:73" s="2" customFormat="1" ht="14.45" customHeight="1" x14ac:dyDescent="0.15">
      <c r="B166" s="233"/>
      <c r="C166" s="234"/>
      <c r="D166" s="234"/>
      <c r="E166" s="234"/>
      <c r="F166" s="234"/>
      <c r="G166" s="234"/>
      <c r="H166" s="234"/>
      <c r="I166" s="234"/>
      <c r="J166" s="234"/>
      <c r="K166" s="234"/>
      <c r="L166" s="234"/>
      <c r="M166" s="234"/>
      <c r="N166" s="234"/>
      <c r="O166" s="234"/>
      <c r="P166" s="235"/>
      <c r="Q166" s="505"/>
      <c r="R166" s="505"/>
      <c r="S166" s="505"/>
      <c r="T166" s="505"/>
      <c r="U166" s="505"/>
      <c r="V166" s="505"/>
      <c r="W166" s="505"/>
      <c r="X166" s="505"/>
      <c r="Y166" s="505"/>
      <c r="Z166" s="505"/>
      <c r="AA166" s="505"/>
      <c r="AB166" s="505"/>
      <c r="AC166" s="505"/>
      <c r="AD166" s="505"/>
      <c r="AE166" s="505"/>
      <c r="AF166" s="505"/>
      <c r="AG166" s="504"/>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c r="BB166" s="505"/>
      <c r="BC166" s="505"/>
      <c r="BD166" s="505"/>
      <c r="BE166" s="505"/>
      <c r="BF166" s="505"/>
      <c r="BG166" s="505"/>
      <c r="BH166" s="505"/>
      <c r="BI166" s="505"/>
      <c r="BJ166" s="505"/>
      <c r="BK166" s="505"/>
      <c r="BL166" s="505"/>
      <c r="BM166" s="505"/>
      <c r="BN166" s="505"/>
      <c r="BO166" s="505"/>
      <c r="BP166" s="505"/>
      <c r="BQ166" s="505"/>
      <c r="BR166" s="505"/>
      <c r="BS166" s="505"/>
      <c r="BT166" s="505"/>
      <c r="BU166" s="506"/>
    </row>
    <row r="167" spans="2:73" s="2" customFormat="1" ht="14.45" customHeight="1" x14ac:dyDescent="0.15">
      <c r="B167" s="233"/>
      <c r="C167" s="234"/>
      <c r="D167" s="234"/>
      <c r="E167" s="234"/>
      <c r="F167" s="234"/>
      <c r="G167" s="234"/>
      <c r="H167" s="234"/>
      <c r="I167" s="234"/>
      <c r="J167" s="234"/>
      <c r="K167" s="234"/>
      <c r="L167" s="234"/>
      <c r="M167" s="234"/>
      <c r="N167" s="234"/>
      <c r="O167" s="234"/>
      <c r="P167" s="235"/>
      <c r="Q167" s="505"/>
      <c r="R167" s="505"/>
      <c r="S167" s="505"/>
      <c r="T167" s="505"/>
      <c r="U167" s="505"/>
      <c r="V167" s="505"/>
      <c r="W167" s="505"/>
      <c r="X167" s="505"/>
      <c r="Y167" s="505"/>
      <c r="Z167" s="505"/>
      <c r="AA167" s="505"/>
      <c r="AB167" s="505"/>
      <c r="AC167" s="505"/>
      <c r="AD167" s="505"/>
      <c r="AE167" s="505"/>
      <c r="AF167" s="505"/>
      <c r="AG167" s="504"/>
      <c r="AH167" s="505"/>
      <c r="AI167" s="505"/>
      <c r="AJ167" s="505"/>
      <c r="AK167" s="505"/>
      <c r="AL167" s="505"/>
      <c r="AM167" s="505"/>
      <c r="AN167" s="505"/>
      <c r="AO167" s="505"/>
      <c r="AP167" s="505"/>
      <c r="AQ167" s="505"/>
      <c r="AR167" s="505"/>
      <c r="AS167" s="505"/>
      <c r="AT167" s="505"/>
      <c r="AU167" s="505"/>
      <c r="AV167" s="505"/>
      <c r="AW167" s="505"/>
      <c r="AX167" s="505"/>
      <c r="AY167" s="505"/>
      <c r="AZ167" s="505"/>
      <c r="BA167" s="505"/>
      <c r="BB167" s="505"/>
      <c r="BC167" s="505"/>
      <c r="BD167" s="505"/>
      <c r="BE167" s="505"/>
      <c r="BF167" s="505"/>
      <c r="BG167" s="505"/>
      <c r="BH167" s="505"/>
      <c r="BI167" s="505"/>
      <c r="BJ167" s="505"/>
      <c r="BK167" s="505"/>
      <c r="BL167" s="505"/>
      <c r="BM167" s="505"/>
      <c r="BN167" s="505"/>
      <c r="BO167" s="505"/>
      <c r="BP167" s="505"/>
      <c r="BQ167" s="505"/>
      <c r="BR167" s="505"/>
      <c r="BS167" s="505"/>
      <c r="BT167" s="505"/>
      <c r="BU167" s="506"/>
    </row>
    <row r="168" spans="2:73" s="2" customFormat="1" ht="14.45" customHeight="1" x14ac:dyDescent="0.15">
      <c r="B168" s="233"/>
      <c r="C168" s="234"/>
      <c r="D168" s="234"/>
      <c r="E168" s="234"/>
      <c r="F168" s="234"/>
      <c r="G168" s="234"/>
      <c r="H168" s="234"/>
      <c r="I168" s="234"/>
      <c r="J168" s="234"/>
      <c r="K168" s="234"/>
      <c r="L168" s="234"/>
      <c r="M168" s="234"/>
      <c r="N168" s="234"/>
      <c r="O168" s="234"/>
      <c r="P168" s="235"/>
      <c r="Q168" s="505"/>
      <c r="R168" s="505"/>
      <c r="S168" s="505"/>
      <c r="T168" s="505"/>
      <c r="U168" s="505"/>
      <c r="V168" s="505"/>
      <c r="W168" s="505"/>
      <c r="X168" s="505"/>
      <c r="Y168" s="505"/>
      <c r="Z168" s="505"/>
      <c r="AA168" s="505"/>
      <c r="AB168" s="505"/>
      <c r="AC168" s="505"/>
      <c r="AD168" s="505"/>
      <c r="AE168" s="505"/>
      <c r="AF168" s="505"/>
      <c r="AG168" s="504"/>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6"/>
    </row>
    <row r="169" spans="2:73" s="2" customFormat="1" ht="14.45" customHeight="1" x14ac:dyDescent="0.15">
      <c r="B169" s="233"/>
      <c r="C169" s="234"/>
      <c r="D169" s="234"/>
      <c r="E169" s="234"/>
      <c r="F169" s="234"/>
      <c r="G169" s="234"/>
      <c r="H169" s="234"/>
      <c r="I169" s="234"/>
      <c r="J169" s="234"/>
      <c r="K169" s="234"/>
      <c r="L169" s="234"/>
      <c r="M169" s="234"/>
      <c r="N169" s="234"/>
      <c r="O169" s="234"/>
      <c r="P169" s="235"/>
      <c r="Q169" s="505"/>
      <c r="R169" s="505"/>
      <c r="S169" s="505"/>
      <c r="T169" s="505"/>
      <c r="U169" s="505"/>
      <c r="V169" s="505"/>
      <c r="W169" s="505"/>
      <c r="X169" s="505"/>
      <c r="Y169" s="505"/>
      <c r="Z169" s="505"/>
      <c r="AA169" s="505"/>
      <c r="AB169" s="505"/>
      <c r="AC169" s="505"/>
      <c r="AD169" s="505"/>
      <c r="AE169" s="505"/>
      <c r="AF169" s="505"/>
      <c r="AG169" s="504"/>
      <c r="AH169" s="505"/>
      <c r="AI169" s="505"/>
      <c r="AJ169" s="505"/>
      <c r="AK169" s="505"/>
      <c r="AL169" s="505"/>
      <c r="AM169" s="505"/>
      <c r="AN169" s="505"/>
      <c r="AO169" s="505"/>
      <c r="AP169" s="505"/>
      <c r="AQ169" s="505"/>
      <c r="AR169" s="505"/>
      <c r="AS169" s="505"/>
      <c r="AT169" s="505"/>
      <c r="AU169" s="505"/>
      <c r="AV169" s="505"/>
      <c r="AW169" s="505"/>
      <c r="AX169" s="505"/>
      <c r="AY169" s="505"/>
      <c r="AZ169" s="505"/>
      <c r="BA169" s="505"/>
      <c r="BB169" s="505"/>
      <c r="BC169" s="505"/>
      <c r="BD169" s="505"/>
      <c r="BE169" s="505"/>
      <c r="BF169" s="505"/>
      <c r="BG169" s="505"/>
      <c r="BH169" s="505"/>
      <c r="BI169" s="505"/>
      <c r="BJ169" s="505"/>
      <c r="BK169" s="505"/>
      <c r="BL169" s="505"/>
      <c r="BM169" s="505"/>
      <c r="BN169" s="505"/>
      <c r="BO169" s="505"/>
      <c r="BP169" s="505"/>
      <c r="BQ169" s="505"/>
      <c r="BR169" s="505"/>
      <c r="BS169" s="505"/>
      <c r="BT169" s="505"/>
      <c r="BU169" s="506"/>
    </row>
    <row r="170" spans="2:73" s="2" customFormat="1" ht="14.45" customHeight="1" x14ac:dyDescent="0.15">
      <c r="B170" s="233"/>
      <c r="C170" s="234"/>
      <c r="D170" s="234"/>
      <c r="E170" s="234"/>
      <c r="F170" s="234"/>
      <c r="G170" s="234"/>
      <c r="H170" s="234"/>
      <c r="I170" s="234"/>
      <c r="J170" s="234"/>
      <c r="K170" s="234"/>
      <c r="L170" s="234"/>
      <c r="M170" s="234"/>
      <c r="N170" s="234"/>
      <c r="O170" s="234"/>
      <c r="P170" s="235"/>
      <c r="Q170" s="504"/>
      <c r="R170" s="505"/>
      <c r="S170" s="505"/>
      <c r="T170" s="505"/>
      <c r="U170" s="505"/>
      <c r="V170" s="505"/>
      <c r="W170" s="505"/>
      <c r="X170" s="505"/>
      <c r="Y170" s="505"/>
      <c r="Z170" s="505"/>
      <c r="AA170" s="505"/>
      <c r="AB170" s="505"/>
      <c r="AC170" s="505"/>
      <c r="AD170" s="505"/>
      <c r="AE170" s="505"/>
      <c r="AF170" s="505"/>
      <c r="AG170" s="504"/>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c r="BB170" s="505"/>
      <c r="BC170" s="505"/>
      <c r="BD170" s="505"/>
      <c r="BE170" s="505"/>
      <c r="BF170" s="505"/>
      <c r="BG170" s="505"/>
      <c r="BH170" s="505"/>
      <c r="BI170" s="505"/>
      <c r="BJ170" s="505"/>
      <c r="BK170" s="505"/>
      <c r="BL170" s="505"/>
      <c r="BM170" s="505"/>
      <c r="BN170" s="505"/>
      <c r="BO170" s="505"/>
      <c r="BP170" s="505"/>
      <c r="BQ170" s="505"/>
      <c r="BR170" s="505"/>
      <c r="BS170" s="505"/>
      <c r="BT170" s="505"/>
      <c r="BU170" s="506"/>
    </row>
    <row r="171" spans="2:73" s="2" customFormat="1" ht="14.45" customHeight="1" x14ac:dyDescent="0.15">
      <c r="B171" s="233"/>
      <c r="C171" s="234"/>
      <c r="D171" s="234"/>
      <c r="E171" s="234"/>
      <c r="F171" s="234"/>
      <c r="G171" s="234"/>
      <c r="H171" s="234"/>
      <c r="I171" s="234"/>
      <c r="J171" s="234"/>
      <c r="K171" s="234"/>
      <c r="L171" s="234"/>
      <c r="M171" s="234"/>
      <c r="N171" s="234"/>
      <c r="O171" s="234"/>
      <c r="P171" s="235"/>
      <c r="Q171" s="505"/>
      <c r="R171" s="505"/>
      <c r="S171" s="505"/>
      <c r="T171" s="505"/>
      <c r="U171" s="505"/>
      <c r="V171" s="505"/>
      <c r="W171" s="505"/>
      <c r="X171" s="505"/>
      <c r="Y171" s="505"/>
      <c r="Z171" s="505"/>
      <c r="AA171" s="505"/>
      <c r="AB171" s="505"/>
      <c r="AC171" s="505"/>
      <c r="AD171" s="505"/>
      <c r="AE171" s="505"/>
      <c r="AF171" s="505"/>
      <c r="AG171" s="504"/>
      <c r="AH171" s="505"/>
      <c r="AI171" s="505"/>
      <c r="AJ171" s="505"/>
      <c r="AK171" s="505"/>
      <c r="AL171" s="505"/>
      <c r="AM171" s="505"/>
      <c r="AN171" s="505"/>
      <c r="AO171" s="505"/>
      <c r="AP171" s="505"/>
      <c r="AQ171" s="505"/>
      <c r="AR171" s="505"/>
      <c r="AS171" s="505"/>
      <c r="AT171" s="505"/>
      <c r="AU171" s="505"/>
      <c r="AV171" s="505"/>
      <c r="AW171" s="505"/>
      <c r="AX171" s="505"/>
      <c r="AY171" s="505"/>
      <c r="AZ171" s="505"/>
      <c r="BA171" s="505"/>
      <c r="BB171" s="505"/>
      <c r="BC171" s="505"/>
      <c r="BD171" s="505"/>
      <c r="BE171" s="505"/>
      <c r="BF171" s="505"/>
      <c r="BG171" s="505"/>
      <c r="BH171" s="505"/>
      <c r="BI171" s="505"/>
      <c r="BJ171" s="505"/>
      <c r="BK171" s="505"/>
      <c r="BL171" s="505"/>
      <c r="BM171" s="505"/>
      <c r="BN171" s="505"/>
      <c r="BO171" s="505"/>
      <c r="BP171" s="505"/>
      <c r="BQ171" s="505"/>
      <c r="BR171" s="505"/>
      <c r="BS171" s="505"/>
      <c r="BT171" s="505"/>
      <c r="BU171" s="506"/>
    </row>
    <row r="172" spans="2:73" s="2" customFormat="1" ht="14.45" customHeight="1" x14ac:dyDescent="0.15">
      <c r="B172" s="233"/>
      <c r="C172" s="234"/>
      <c r="D172" s="234"/>
      <c r="E172" s="234"/>
      <c r="F172" s="234"/>
      <c r="G172" s="234"/>
      <c r="H172" s="234"/>
      <c r="I172" s="234"/>
      <c r="J172" s="234"/>
      <c r="K172" s="234"/>
      <c r="L172" s="234"/>
      <c r="M172" s="234"/>
      <c r="N172" s="234"/>
      <c r="O172" s="234"/>
      <c r="P172" s="235"/>
      <c r="Q172" s="505"/>
      <c r="R172" s="505"/>
      <c r="S172" s="505"/>
      <c r="T172" s="505"/>
      <c r="U172" s="505"/>
      <c r="V172" s="505"/>
      <c r="W172" s="505"/>
      <c r="X172" s="505"/>
      <c r="Y172" s="505"/>
      <c r="Z172" s="505"/>
      <c r="AA172" s="505"/>
      <c r="AB172" s="505"/>
      <c r="AC172" s="505"/>
      <c r="AD172" s="505"/>
      <c r="AE172" s="505"/>
      <c r="AF172" s="505"/>
      <c r="AG172" s="504"/>
      <c r="AH172" s="505"/>
      <c r="AI172" s="505"/>
      <c r="AJ172" s="505"/>
      <c r="AK172" s="505"/>
      <c r="AL172" s="505"/>
      <c r="AM172" s="505"/>
      <c r="AN172" s="505"/>
      <c r="AO172" s="505"/>
      <c r="AP172" s="505"/>
      <c r="AQ172" s="505"/>
      <c r="AR172" s="505"/>
      <c r="AS172" s="505"/>
      <c r="AT172" s="505"/>
      <c r="AU172" s="505"/>
      <c r="AV172" s="505"/>
      <c r="AW172" s="505"/>
      <c r="AX172" s="505"/>
      <c r="AY172" s="505"/>
      <c r="AZ172" s="505"/>
      <c r="BA172" s="505"/>
      <c r="BB172" s="505"/>
      <c r="BC172" s="505"/>
      <c r="BD172" s="505"/>
      <c r="BE172" s="505"/>
      <c r="BF172" s="505"/>
      <c r="BG172" s="505"/>
      <c r="BH172" s="505"/>
      <c r="BI172" s="505"/>
      <c r="BJ172" s="505"/>
      <c r="BK172" s="505"/>
      <c r="BL172" s="505"/>
      <c r="BM172" s="505"/>
      <c r="BN172" s="505"/>
      <c r="BO172" s="505"/>
      <c r="BP172" s="505"/>
      <c r="BQ172" s="505"/>
      <c r="BR172" s="505"/>
      <c r="BS172" s="505"/>
      <c r="BT172" s="505"/>
      <c r="BU172" s="506"/>
    </row>
    <row r="173" spans="2:73" s="2" customFormat="1" ht="14.45" customHeight="1" x14ac:dyDescent="0.15">
      <c r="B173" s="233"/>
      <c r="C173" s="234"/>
      <c r="D173" s="234"/>
      <c r="E173" s="234"/>
      <c r="F173" s="234"/>
      <c r="G173" s="234"/>
      <c r="H173" s="234"/>
      <c r="I173" s="234"/>
      <c r="J173" s="234"/>
      <c r="K173" s="234"/>
      <c r="L173" s="234"/>
      <c r="M173" s="234"/>
      <c r="N173" s="234"/>
      <c r="O173" s="234"/>
      <c r="P173" s="235"/>
      <c r="Q173" s="505"/>
      <c r="R173" s="505"/>
      <c r="S173" s="505"/>
      <c r="T173" s="505"/>
      <c r="U173" s="505"/>
      <c r="V173" s="505"/>
      <c r="W173" s="505"/>
      <c r="X173" s="505"/>
      <c r="Y173" s="505"/>
      <c r="Z173" s="505"/>
      <c r="AA173" s="505"/>
      <c r="AB173" s="505"/>
      <c r="AC173" s="505"/>
      <c r="AD173" s="505"/>
      <c r="AE173" s="505"/>
      <c r="AF173" s="505"/>
      <c r="AG173" s="504"/>
      <c r="AH173" s="505"/>
      <c r="AI173" s="505"/>
      <c r="AJ173" s="505"/>
      <c r="AK173" s="505"/>
      <c r="AL173" s="505"/>
      <c r="AM173" s="505"/>
      <c r="AN173" s="505"/>
      <c r="AO173" s="505"/>
      <c r="AP173" s="505"/>
      <c r="AQ173" s="505"/>
      <c r="AR173" s="505"/>
      <c r="AS173" s="505"/>
      <c r="AT173" s="505"/>
      <c r="AU173" s="505"/>
      <c r="AV173" s="505"/>
      <c r="AW173" s="505"/>
      <c r="AX173" s="505"/>
      <c r="AY173" s="505"/>
      <c r="AZ173" s="505"/>
      <c r="BA173" s="505"/>
      <c r="BB173" s="505"/>
      <c r="BC173" s="505"/>
      <c r="BD173" s="505"/>
      <c r="BE173" s="505"/>
      <c r="BF173" s="505"/>
      <c r="BG173" s="505"/>
      <c r="BH173" s="505"/>
      <c r="BI173" s="505"/>
      <c r="BJ173" s="505"/>
      <c r="BK173" s="505"/>
      <c r="BL173" s="505"/>
      <c r="BM173" s="505"/>
      <c r="BN173" s="505"/>
      <c r="BO173" s="505"/>
      <c r="BP173" s="505"/>
      <c r="BQ173" s="505"/>
      <c r="BR173" s="505"/>
      <c r="BS173" s="505"/>
      <c r="BT173" s="505"/>
      <c r="BU173" s="506"/>
    </row>
    <row r="174" spans="2:73" s="2" customFormat="1" ht="14.45" customHeight="1" x14ac:dyDescent="0.15">
      <c r="B174" s="233"/>
      <c r="C174" s="234"/>
      <c r="D174" s="234"/>
      <c r="E174" s="234"/>
      <c r="F174" s="234"/>
      <c r="G174" s="234"/>
      <c r="H174" s="234"/>
      <c r="I174" s="234"/>
      <c r="J174" s="234"/>
      <c r="K174" s="234"/>
      <c r="L174" s="234"/>
      <c r="M174" s="234"/>
      <c r="N174" s="234"/>
      <c r="O174" s="234"/>
      <c r="P174" s="235"/>
      <c r="Q174" s="505"/>
      <c r="R174" s="505"/>
      <c r="S174" s="505"/>
      <c r="T174" s="505"/>
      <c r="U174" s="505"/>
      <c r="V174" s="505"/>
      <c r="W174" s="505"/>
      <c r="X174" s="505"/>
      <c r="Y174" s="505"/>
      <c r="Z174" s="505"/>
      <c r="AA174" s="505"/>
      <c r="AB174" s="505"/>
      <c r="AC174" s="505"/>
      <c r="AD174" s="505"/>
      <c r="AE174" s="505"/>
      <c r="AF174" s="505"/>
      <c r="AG174" s="504"/>
      <c r="AH174" s="505"/>
      <c r="AI174" s="505"/>
      <c r="AJ174" s="505"/>
      <c r="AK174" s="505"/>
      <c r="AL174" s="505"/>
      <c r="AM174" s="505"/>
      <c r="AN174" s="505"/>
      <c r="AO174" s="505"/>
      <c r="AP174" s="505"/>
      <c r="AQ174" s="505"/>
      <c r="AR174" s="505"/>
      <c r="AS174" s="505"/>
      <c r="AT174" s="505"/>
      <c r="AU174" s="505"/>
      <c r="AV174" s="505"/>
      <c r="AW174" s="505"/>
      <c r="AX174" s="505"/>
      <c r="AY174" s="505"/>
      <c r="AZ174" s="505"/>
      <c r="BA174" s="505"/>
      <c r="BB174" s="505"/>
      <c r="BC174" s="505"/>
      <c r="BD174" s="505"/>
      <c r="BE174" s="505"/>
      <c r="BF174" s="505"/>
      <c r="BG174" s="505"/>
      <c r="BH174" s="505"/>
      <c r="BI174" s="505"/>
      <c r="BJ174" s="505"/>
      <c r="BK174" s="505"/>
      <c r="BL174" s="505"/>
      <c r="BM174" s="505"/>
      <c r="BN174" s="505"/>
      <c r="BO174" s="505"/>
      <c r="BP174" s="505"/>
      <c r="BQ174" s="505"/>
      <c r="BR174" s="505"/>
      <c r="BS174" s="505"/>
      <c r="BT174" s="505"/>
      <c r="BU174" s="506"/>
    </row>
    <row r="175" spans="2:73" s="2" customFormat="1" ht="14.45" customHeight="1" x14ac:dyDescent="0.15">
      <c r="B175" s="233"/>
      <c r="C175" s="234"/>
      <c r="D175" s="234"/>
      <c r="E175" s="234"/>
      <c r="F175" s="234"/>
      <c r="G175" s="234"/>
      <c r="H175" s="234"/>
      <c r="I175" s="234"/>
      <c r="J175" s="234"/>
      <c r="K175" s="234"/>
      <c r="L175" s="234"/>
      <c r="M175" s="234"/>
      <c r="N175" s="234"/>
      <c r="O175" s="234"/>
      <c r="P175" s="235"/>
      <c r="Q175" s="505"/>
      <c r="R175" s="505"/>
      <c r="S175" s="505"/>
      <c r="T175" s="505"/>
      <c r="U175" s="505"/>
      <c r="V175" s="505"/>
      <c r="W175" s="505"/>
      <c r="X175" s="505"/>
      <c r="Y175" s="505"/>
      <c r="Z175" s="505"/>
      <c r="AA175" s="505"/>
      <c r="AB175" s="505"/>
      <c r="AC175" s="505"/>
      <c r="AD175" s="505"/>
      <c r="AE175" s="505"/>
      <c r="AF175" s="505"/>
      <c r="AG175" s="504"/>
      <c r="AH175" s="505"/>
      <c r="AI175" s="505"/>
      <c r="AJ175" s="505"/>
      <c r="AK175" s="505"/>
      <c r="AL175" s="505"/>
      <c r="AM175" s="505"/>
      <c r="AN175" s="505"/>
      <c r="AO175" s="505"/>
      <c r="AP175" s="505"/>
      <c r="AQ175" s="505"/>
      <c r="AR175" s="505"/>
      <c r="AS175" s="505"/>
      <c r="AT175" s="505"/>
      <c r="AU175" s="505"/>
      <c r="AV175" s="505"/>
      <c r="AW175" s="505"/>
      <c r="AX175" s="505"/>
      <c r="AY175" s="505"/>
      <c r="AZ175" s="505"/>
      <c r="BA175" s="505"/>
      <c r="BB175" s="505"/>
      <c r="BC175" s="505"/>
      <c r="BD175" s="505"/>
      <c r="BE175" s="505"/>
      <c r="BF175" s="505"/>
      <c r="BG175" s="505"/>
      <c r="BH175" s="505"/>
      <c r="BI175" s="505"/>
      <c r="BJ175" s="505"/>
      <c r="BK175" s="505"/>
      <c r="BL175" s="505"/>
      <c r="BM175" s="505"/>
      <c r="BN175" s="505"/>
      <c r="BO175" s="505"/>
      <c r="BP175" s="505"/>
      <c r="BQ175" s="505"/>
      <c r="BR175" s="505"/>
      <c r="BS175" s="505"/>
      <c r="BT175" s="505"/>
      <c r="BU175" s="506"/>
    </row>
    <row r="176" spans="2:73" s="2" customFormat="1" ht="14.45" customHeight="1" x14ac:dyDescent="0.15">
      <c r="B176" s="233"/>
      <c r="C176" s="234"/>
      <c r="D176" s="234"/>
      <c r="E176" s="234"/>
      <c r="F176" s="234"/>
      <c r="G176" s="234"/>
      <c r="H176" s="234"/>
      <c r="I176" s="234"/>
      <c r="J176" s="234"/>
      <c r="K176" s="234"/>
      <c r="L176" s="234"/>
      <c r="M176" s="234"/>
      <c r="N176" s="234"/>
      <c r="O176" s="234"/>
      <c r="P176" s="235"/>
      <c r="Q176" s="505"/>
      <c r="R176" s="505"/>
      <c r="S176" s="505"/>
      <c r="T176" s="505"/>
      <c r="U176" s="505"/>
      <c r="V176" s="505"/>
      <c r="W176" s="505"/>
      <c r="X176" s="505"/>
      <c r="Y176" s="505"/>
      <c r="Z176" s="505"/>
      <c r="AA176" s="505"/>
      <c r="AB176" s="505"/>
      <c r="AC176" s="505"/>
      <c r="AD176" s="505"/>
      <c r="AE176" s="505"/>
      <c r="AF176" s="505"/>
      <c r="AG176" s="504"/>
      <c r="AH176" s="505"/>
      <c r="AI176" s="505"/>
      <c r="AJ176" s="505"/>
      <c r="AK176" s="505"/>
      <c r="AL176" s="505"/>
      <c r="AM176" s="505"/>
      <c r="AN176" s="505"/>
      <c r="AO176" s="505"/>
      <c r="AP176" s="505"/>
      <c r="AQ176" s="505"/>
      <c r="AR176" s="505"/>
      <c r="AS176" s="505"/>
      <c r="AT176" s="505"/>
      <c r="AU176" s="505"/>
      <c r="AV176" s="505"/>
      <c r="AW176" s="505"/>
      <c r="AX176" s="505"/>
      <c r="AY176" s="505"/>
      <c r="AZ176" s="505"/>
      <c r="BA176" s="505"/>
      <c r="BB176" s="505"/>
      <c r="BC176" s="505"/>
      <c r="BD176" s="505"/>
      <c r="BE176" s="505"/>
      <c r="BF176" s="505"/>
      <c r="BG176" s="505"/>
      <c r="BH176" s="505"/>
      <c r="BI176" s="505"/>
      <c r="BJ176" s="505"/>
      <c r="BK176" s="505"/>
      <c r="BL176" s="505"/>
      <c r="BM176" s="505"/>
      <c r="BN176" s="505"/>
      <c r="BO176" s="505"/>
      <c r="BP176" s="505"/>
      <c r="BQ176" s="505"/>
      <c r="BR176" s="505"/>
      <c r="BS176" s="505"/>
      <c r="BT176" s="505"/>
      <c r="BU176" s="506"/>
    </row>
    <row r="177" spans="2:73" s="2" customFormat="1" ht="14.45" customHeight="1" x14ac:dyDescent="0.15">
      <c r="B177" s="233"/>
      <c r="C177" s="234"/>
      <c r="D177" s="234"/>
      <c r="E177" s="234"/>
      <c r="F177" s="234"/>
      <c r="G177" s="234"/>
      <c r="H177" s="234"/>
      <c r="I177" s="234"/>
      <c r="J177" s="234"/>
      <c r="K177" s="234"/>
      <c r="L177" s="234"/>
      <c r="M177" s="234"/>
      <c r="N177" s="234"/>
      <c r="O177" s="234"/>
      <c r="P177" s="235"/>
      <c r="Q177" s="505"/>
      <c r="R177" s="505"/>
      <c r="S177" s="505"/>
      <c r="T177" s="505"/>
      <c r="U177" s="505"/>
      <c r="V177" s="505"/>
      <c r="W177" s="505"/>
      <c r="X177" s="505"/>
      <c r="Y177" s="505"/>
      <c r="Z177" s="505"/>
      <c r="AA177" s="505"/>
      <c r="AB177" s="505"/>
      <c r="AC177" s="505"/>
      <c r="AD177" s="505"/>
      <c r="AE177" s="505"/>
      <c r="AF177" s="505"/>
      <c r="AG177" s="504"/>
      <c r="AH177" s="505"/>
      <c r="AI177" s="505"/>
      <c r="AJ177" s="505"/>
      <c r="AK177" s="505"/>
      <c r="AL177" s="505"/>
      <c r="AM177" s="505"/>
      <c r="AN177" s="505"/>
      <c r="AO177" s="505"/>
      <c r="AP177" s="505"/>
      <c r="AQ177" s="505"/>
      <c r="AR177" s="505"/>
      <c r="AS177" s="505"/>
      <c r="AT177" s="505"/>
      <c r="AU177" s="505"/>
      <c r="AV177" s="505"/>
      <c r="AW177" s="505"/>
      <c r="AX177" s="505"/>
      <c r="AY177" s="505"/>
      <c r="AZ177" s="505"/>
      <c r="BA177" s="505"/>
      <c r="BB177" s="505"/>
      <c r="BC177" s="505"/>
      <c r="BD177" s="505"/>
      <c r="BE177" s="505"/>
      <c r="BF177" s="505"/>
      <c r="BG177" s="505"/>
      <c r="BH177" s="505"/>
      <c r="BI177" s="505"/>
      <c r="BJ177" s="505"/>
      <c r="BK177" s="505"/>
      <c r="BL177" s="505"/>
      <c r="BM177" s="505"/>
      <c r="BN177" s="505"/>
      <c r="BO177" s="505"/>
      <c r="BP177" s="505"/>
      <c r="BQ177" s="505"/>
      <c r="BR177" s="505"/>
      <c r="BS177" s="505"/>
      <c r="BT177" s="505"/>
      <c r="BU177" s="506"/>
    </row>
    <row r="178" spans="2:73" s="2" customFormat="1" ht="14.45" customHeight="1" x14ac:dyDescent="0.15">
      <c r="B178" s="233"/>
      <c r="C178" s="234"/>
      <c r="D178" s="234"/>
      <c r="E178" s="234"/>
      <c r="F178" s="234"/>
      <c r="G178" s="234"/>
      <c r="H178" s="234"/>
      <c r="I178" s="234"/>
      <c r="J178" s="234"/>
      <c r="K178" s="234"/>
      <c r="L178" s="234"/>
      <c r="M178" s="234"/>
      <c r="N178" s="234"/>
      <c r="O178" s="234"/>
      <c r="P178" s="235"/>
      <c r="Q178" s="505"/>
      <c r="R178" s="505"/>
      <c r="S178" s="505"/>
      <c r="T178" s="505"/>
      <c r="U178" s="505"/>
      <c r="V178" s="505"/>
      <c r="W178" s="505"/>
      <c r="X178" s="505"/>
      <c r="Y178" s="505"/>
      <c r="Z178" s="505"/>
      <c r="AA178" s="505"/>
      <c r="AB178" s="505"/>
      <c r="AC178" s="505"/>
      <c r="AD178" s="505"/>
      <c r="AE178" s="505"/>
      <c r="AF178" s="505"/>
      <c r="AG178" s="504"/>
      <c r="AH178" s="505"/>
      <c r="AI178" s="505"/>
      <c r="AJ178" s="505"/>
      <c r="AK178" s="505"/>
      <c r="AL178" s="505"/>
      <c r="AM178" s="505"/>
      <c r="AN178" s="505"/>
      <c r="AO178" s="505"/>
      <c r="AP178" s="505"/>
      <c r="AQ178" s="505"/>
      <c r="AR178" s="505"/>
      <c r="AS178" s="505"/>
      <c r="AT178" s="505"/>
      <c r="AU178" s="505"/>
      <c r="AV178" s="505"/>
      <c r="AW178" s="505"/>
      <c r="AX178" s="505"/>
      <c r="AY178" s="505"/>
      <c r="AZ178" s="505"/>
      <c r="BA178" s="505"/>
      <c r="BB178" s="505"/>
      <c r="BC178" s="505"/>
      <c r="BD178" s="505"/>
      <c r="BE178" s="505"/>
      <c r="BF178" s="505"/>
      <c r="BG178" s="505"/>
      <c r="BH178" s="505"/>
      <c r="BI178" s="505"/>
      <c r="BJ178" s="505"/>
      <c r="BK178" s="505"/>
      <c r="BL178" s="505"/>
      <c r="BM178" s="505"/>
      <c r="BN178" s="505"/>
      <c r="BO178" s="505"/>
      <c r="BP178" s="505"/>
      <c r="BQ178" s="505"/>
      <c r="BR178" s="505"/>
      <c r="BS178" s="505"/>
      <c r="BT178" s="505"/>
      <c r="BU178" s="506"/>
    </row>
    <row r="179" spans="2:73" s="2" customFormat="1" ht="14.45" customHeight="1" x14ac:dyDescent="0.15">
      <c r="B179" s="233"/>
      <c r="C179" s="234"/>
      <c r="D179" s="234"/>
      <c r="E179" s="234"/>
      <c r="F179" s="234"/>
      <c r="G179" s="234"/>
      <c r="H179" s="234"/>
      <c r="I179" s="234"/>
      <c r="J179" s="234"/>
      <c r="K179" s="234"/>
      <c r="L179" s="234"/>
      <c r="M179" s="234"/>
      <c r="N179" s="234"/>
      <c r="O179" s="234"/>
      <c r="P179" s="235"/>
      <c r="Q179" s="505"/>
      <c r="R179" s="505"/>
      <c r="S179" s="505"/>
      <c r="T179" s="505"/>
      <c r="U179" s="505"/>
      <c r="V179" s="505"/>
      <c r="W179" s="505"/>
      <c r="X179" s="505"/>
      <c r="Y179" s="505"/>
      <c r="Z179" s="505"/>
      <c r="AA179" s="505"/>
      <c r="AB179" s="505"/>
      <c r="AC179" s="505"/>
      <c r="AD179" s="505"/>
      <c r="AE179" s="505"/>
      <c r="AF179" s="505"/>
      <c r="AG179" s="504"/>
      <c r="AH179" s="505"/>
      <c r="AI179" s="505"/>
      <c r="AJ179" s="505"/>
      <c r="AK179" s="505"/>
      <c r="AL179" s="505"/>
      <c r="AM179" s="505"/>
      <c r="AN179" s="505"/>
      <c r="AO179" s="505"/>
      <c r="AP179" s="505"/>
      <c r="AQ179" s="505"/>
      <c r="AR179" s="505"/>
      <c r="AS179" s="505"/>
      <c r="AT179" s="505"/>
      <c r="AU179" s="505"/>
      <c r="AV179" s="505"/>
      <c r="AW179" s="505"/>
      <c r="AX179" s="505"/>
      <c r="AY179" s="505"/>
      <c r="AZ179" s="505"/>
      <c r="BA179" s="505"/>
      <c r="BB179" s="505"/>
      <c r="BC179" s="505"/>
      <c r="BD179" s="505"/>
      <c r="BE179" s="505"/>
      <c r="BF179" s="505"/>
      <c r="BG179" s="505"/>
      <c r="BH179" s="505"/>
      <c r="BI179" s="505"/>
      <c r="BJ179" s="505"/>
      <c r="BK179" s="505"/>
      <c r="BL179" s="505"/>
      <c r="BM179" s="505"/>
      <c r="BN179" s="505"/>
      <c r="BO179" s="505"/>
      <c r="BP179" s="505"/>
      <c r="BQ179" s="505"/>
      <c r="BR179" s="505"/>
      <c r="BS179" s="505"/>
      <c r="BT179" s="505"/>
      <c r="BU179" s="506"/>
    </row>
    <row r="180" spans="2:73" s="2" customFormat="1" ht="14.45" customHeight="1" x14ac:dyDescent="0.15">
      <c r="B180" s="233"/>
      <c r="C180" s="234"/>
      <c r="D180" s="234"/>
      <c r="E180" s="234"/>
      <c r="F180" s="234"/>
      <c r="G180" s="234"/>
      <c r="H180" s="234"/>
      <c r="I180" s="234"/>
      <c r="J180" s="234"/>
      <c r="K180" s="234"/>
      <c r="L180" s="234"/>
      <c r="M180" s="234"/>
      <c r="N180" s="234"/>
      <c r="O180" s="234"/>
      <c r="P180" s="235"/>
      <c r="Q180" s="505"/>
      <c r="R180" s="505"/>
      <c r="S180" s="505"/>
      <c r="T180" s="505"/>
      <c r="U180" s="505"/>
      <c r="V180" s="505"/>
      <c r="W180" s="505"/>
      <c r="X180" s="505"/>
      <c r="Y180" s="505"/>
      <c r="Z180" s="505"/>
      <c r="AA180" s="505"/>
      <c r="AB180" s="505"/>
      <c r="AC180" s="505"/>
      <c r="AD180" s="505"/>
      <c r="AE180" s="505"/>
      <c r="AF180" s="505"/>
      <c r="AG180" s="504"/>
      <c r="AH180" s="505"/>
      <c r="AI180" s="505"/>
      <c r="AJ180" s="505"/>
      <c r="AK180" s="505"/>
      <c r="AL180" s="505"/>
      <c r="AM180" s="505"/>
      <c r="AN180" s="505"/>
      <c r="AO180" s="505"/>
      <c r="AP180" s="505"/>
      <c r="AQ180" s="505"/>
      <c r="AR180" s="505"/>
      <c r="AS180" s="505"/>
      <c r="AT180" s="505"/>
      <c r="AU180" s="505"/>
      <c r="AV180" s="505"/>
      <c r="AW180" s="505"/>
      <c r="AX180" s="505"/>
      <c r="AY180" s="505"/>
      <c r="AZ180" s="505"/>
      <c r="BA180" s="505"/>
      <c r="BB180" s="505"/>
      <c r="BC180" s="505"/>
      <c r="BD180" s="505"/>
      <c r="BE180" s="505"/>
      <c r="BF180" s="505"/>
      <c r="BG180" s="505"/>
      <c r="BH180" s="505"/>
      <c r="BI180" s="505"/>
      <c r="BJ180" s="505"/>
      <c r="BK180" s="505"/>
      <c r="BL180" s="505"/>
      <c r="BM180" s="505"/>
      <c r="BN180" s="505"/>
      <c r="BO180" s="505"/>
      <c r="BP180" s="505"/>
      <c r="BQ180" s="505"/>
      <c r="BR180" s="505"/>
      <c r="BS180" s="505"/>
      <c r="BT180" s="505"/>
      <c r="BU180" s="506"/>
    </row>
    <row r="181" spans="2:73" s="2" customFormat="1" ht="14.45" customHeight="1" x14ac:dyDescent="0.15">
      <c r="B181" s="236"/>
      <c r="C181" s="237"/>
      <c r="D181" s="237"/>
      <c r="E181" s="237"/>
      <c r="F181" s="237"/>
      <c r="G181" s="237"/>
      <c r="H181" s="237"/>
      <c r="I181" s="237"/>
      <c r="J181" s="237"/>
      <c r="K181" s="237"/>
      <c r="L181" s="237"/>
      <c r="M181" s="237"/>
      <c r="N181" s="237"/>
      <c r="O181" s="237"/>
      <c r="P181" s="238"/>
      <c r="Q181" s="582"/>
      <c r="R181" s="583"/>
      <c r="S181" s="583"/>
      <c r="T181" s="583"/>
      <c r="U181" s="583"/>
      <c r="V181" s="583"/>
      <c r="W181" s="583"/>
      <c r="X181" s="583"/>
      <c r="Y181" s="583"/>
      <c r="Z181" s="583"/>
      <c r="AA181" s="583"/>
      <c r="AB181" s="583"/>
      <c r="AC181" s="583"/>
      <c r="AD181" s="583"/>
      <c r="AE181" s="583"/>
      <c r="AF181" s="583"/>
      <c r="AG181" s="582"/>
      <c r="AH181" s="583"/>
      <c r="AI181" s="583"/>
      <c r="AJ181" s="583"/>
      <c r="AK181" s="583"/>
      <c r="AL181" s="583"/>
      <c r="AM181" s="583"/>
      <c r="AN181" s="583"/>
      <c r="AO181" s="583"/>
      <c r="AP181" s="583"/>
      <c r="AQ181" s="583"/>
      <c r="AR181" s="583"/>
      <c r="AS181" s="583"/>
      <c r="AT181" s="583"/>
      <c r="AU181" s="583"/>
      <c r="AV181" s="583"/>
      <c r="AW181" s="583"/>
      <c r="AX181" s="583"/>
      <c r="AY181" s="583"/>
      <c r="AZ181" s="583"/>
      <c r="BA181" s="583"/>
      <c r="BB181" s="583"/>
      <c r="BC181" s="583"/>
      <c r="BD181" s="583"/>
      <c r="BE181" s="583"/>
      <c r="BF181" s="583"/>
      <c r="BG181" s="583"/>
      <c r="BH181" s="583"/>
      <c r="BI181" s="583"/>
      <c r="BJ181" s="583"/>
      <c r="BK181" s="583"/>
      <c r="BL181" s="583"/>
      <c r="BM181" s="583"/>
      <c r="BN181" s="583"/>
      <c r="BO181" s="583"/>
      <c r="BP181" s="583"/>
      <c r="BQ181" s="583"/>
      <c r="BR181" s="583"/>
      <c r="BS181" s="583"/>
      <c r="BT181" s="583"/>
      <c r="BU181" s="584"/>
    </row>
    <row r="182" spans="2:73" ht="15" customHeight="1" x14ac:dyDescent="0.15">
      <c r="F182" s="55"/>
      <c r="G182" s="55"/>
      <c r="H182" s="55"/>
      <c r="I182" s="55"/>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row>
    <row r="183" spans="2:73" ht="15" customHeight="1" x14ac:dyDescent="0.15">
      <c r="F183" s="55"/>
      <c r="G183" s="55"/>
      <c r="H183" s="55"/>
      <c r="I183" s="55"/>
    </row>
    <row r="184" spans="2:73" ht="15" customHeight="1" x14ac:dyDescent="0.15">
      <c r="F184" s="55"/>
      <c r="G184" s="55"/>
      <c r="H184" s="55"/>
      <c r="I184" s="55"/>
    </row>
    <row r="185" spans="2:73" ht="15" customHeight="1" x14ac:dyDescent="0.15">
      <c r="F185" s="55"/>
      <c r="G185" s="55"/>
      <c r="H185" s="55"/>
      <c r="I185" s="55"/>
    </row>
    <row r="186" spans="2:73" ht="15" customHeight="1" x14ac:dyDescent="0.15">
      <c r="F186" s="55"/>
      <c r="G186" s="55"/>
      <c r="H186" s="55"/>
      <c r="I186" s="55"/>
    </row>
    <row r="187" spans="2:73" ht="12" customHeight="1" x14ac:dyDescent="0.15"/>
    <row r="188" spans="2:73" ht="12" customHeight="1" x14ac:dyDescent="0.15"/>
    <row r="189" spans="2:73" ht="15" customHeight="1" x14ac:dyDescent="0.15"/>
    <row r="190" spans="2:73" ht="15" customHeight="1" x14ac:dyDescent="0.15"/>
  </sheetData>
  <mergeCells count="418">
    <mergeCell ref="Q181:AF181"/>
    <mergeCell ref="AG181:BU181"/>
    <mergeCell ref="Q178:AF178"/>
    <mergeCell ref="AG178:BU178"/>
    <mergeCell ref="Q179:AF179"/>
    <mergeCell ref="AG179:BU179"/>
    <mergeCell ref="BY91:CH94"/>
    <mergeCell ref="E89:H101"/>
    <mergeCell ref="Q180:AF180"/>
    <mergeCell ref="AG180:BU180"/>
    <mergeCell ref="Q177:AF177"/>
    <mergeCell ref="AG177:BU177"/>
    <mergeCell ref="Q176:AF176"/>
    <mergeCell ref="AG176:BU176"/>
    <mergeCell ref="Q174:AF174"/>
    <mergeCell ref="AG174:BU174"/>
    <mergeCell ref="BF120:BG120"/>
    <mergeCell ref="Q131:AF132"/>
    <mergeCell ref="AG131:BU132"/>
    <mergeCell ref="V125:AF125"/>
    <mergeCell ref="V105:AF105"/>
    <mergeCell ref="T113:U113"/>
    <mergeCell ref="V119:AF119"/>
    <mergeCell ref="BF97:BG97"/>
    <mergeCell ref="Q170:AF170"/>
    <mergeCell ref="AG170:BU170"/>
    <mergeCell ref="Q171:AF171"/>
    <mergeCell ref="AG171:BU171"/>
    <mergeCell ref="Q168:AF168"/>
    <mergeCell ref="AG168:BU168"/>
    <mergeCell ref="Q169:AF169"/>
    <mergeCell ref="AG169:BU169"/>
    <mergeCell ref="Q175:AF175"/>
    <mergeCell ref="AG175:BU175"/>
    <mergeCell ref="Q172:AF172"/>
    <mergeCell ref="AG172:BU172"/>
    <mergeCell ref="Q173:AF173"/>
    <mergeCell ref="AG173:BU173"/>
    <mergeCell ref="Q163:AF163"/>
    <mergeCell ref="AG163:BU163"/>
    <mergeCell ref="Q160:AF160"/>
    <mergeCell ref="AG160:BU160"/>
    <mergeCell ref="Q161:AF161"/>
    <mergeCell ref="AG161:BU161"/>
    <mergeCell ref="Q166:AF166"/>
    <mergeCell ref="AG166:BU166"/>
    <mergeCell ref="Q167:AF167"/>
    <mergeCell ref="AG167:BU167"/>
    <mergeCell ref="Q164:AF164"/>
    <mergeCell ref="AG164:BU164"/>
    <mergeCell ref="Q165:AF165"/>
    <mergeCell ref="AG165:BU165"/>
    <mergeCell ref="Q158:AF158"/>
    <mergeCell ref="AG158:BU158"/>
    <mergeCell ref="Q159:AF159"/>
    <mergeCell ref="AG159:BU159"/>
    <mergeCell ref="Q156:AF156"/>
    <mergeCell ref="AG156:BU156"/>
    <mergeCell ref="Q157:AF157"/>
    <mergeCell ref="AG157:BU157"/>
    <mergeCell ref="Q162:AF162"/>
    <mergeCell ref="AG162:BU162"/>
    <mergeCell ref="Q151:AF151"/>
    <mergeCell ref="AG151:BU151"/>
    <mergeCell ref="Q148:AF148"/>
    <mergeCell ref="AG148:BU148"/>
    <mergeCell ref="Q149:AF149"/>
    <mergeCell ref="AG149:BU149"/>
    <mergeCell ref="Q154:AF154"/>
    <mergeCell ref="AG154:BU154"/>
    <mergeCell ref="Q155:AF155"/>
    <mergeCell ref="AG155:BU155"/>
    <mergeCell ref="Q152:AF152"/>
    <mergeCell ref="AG152:BU152"/>
    <mergeCell ref="Q153:AF153"/>
    <mergeCell ref="AG153:BU153"/>
    <mergeCell ref="Q146:AF146"/>
    <mergeCell ref="AG146:BU146"/>
    <mergeCell ref="Q147:AF147"/>
    <mergeCell ref="AG147:BU147"/>
    <mergeCell ref="Q144:AF144"/>
    <mergeCell ref="AG144:BU144"/>
    <mergeCell ref="Q145:AF145"/>
    <mergeCell ref="AG145:BU145"/>
    <mergeCell ref="Q150:AF150"/>
    <mergeCell ref="AG150:BU150"/>
    <mergeCell ref="D17:BS18"/>
    <mergeCell ref="D20:BS20"/>
    <mergeCell ref="Q142:AF142"/>
    <mergeCell ref="AG142:BU142"/>
    <mergeCell ref="Q143:AF143"/>
    <mergeCell ref="AG143:BU143"/>
    <mergeCell ref="Q140:AF140"/>
    <mergeCell ref="AG140:BU140"/>
    <mergeCell ref="Q141:AF141"/>
    <mergeCell ref="AG141:BU141"/>
    <mergeCell ref="B82:D104"/>
    <mergeCell ref="T85:U85"/>
    <mergeCell ref="BD85:BE85"/>
    <mergeCell ref="BD86:BE86"/>
    <mergeCell ref="BD87:BE87"/>
    <mergeCell ref="BB120:BC120"/>
    <mergeCell ref="BD120:BE120"/>
    <mergeCell ref="BB96:BC96"/>
    <mergeCell ref="BD94:BE94"/>
    <mergeCell ref="BB93:BC93"/>
    <mergeCell ref="BD96:BE96"/>
    <mergeCell ref="BB97:BC97"/>
    <mergeCell ref="AC66:BS67"/>
    <mergeCell ref="AC68:BS69"/>
    <mergeCell ref="D4:BS4"/>
    <mergeCell ref="CD23:DG25"/>
    <mergeCell ref="B48:BU48"/>
    <mergeCell ref="D52:BS53"/>
    <mergeCell ref="V55:BS56"/>
    <mergeCell ref="V57:BS58"/>
    <mergeCell ref="D55:U56"/>
    <mergeCell ref="D57:U58"/>
    <mergeCell ref="BC31:BQ31"/>
    <mergeCell ref="Z33:BS34"/>
    <mergeCell ref="Z36:BS37"/>
    <mergeCell ref="AH39:BS40"/>
    <mergeCell ref="AH41:BS42"/>
    <mergeCell ref="Z44:AS45"/>
    <mergeCell ref="AL23:AM23"/>
    <mergeCell ref="AL24:AM24"/>
    <mergeCell ref="AL25:AM25"/>
    <mergeCell ref="AL26:AM26"/>
    <mergeCell ref="AL29:AZ29"/>
    <mergeCell ref="AL31:AZ31"/>
    <mergeCell ref="BE6:BS6"/>
    <mergeCell ref="AL22:AM22"/>
    <mergeCell ref="AK11:BS12"/>
    <mergeCell ref="AK13:BS14"/>
    <mergeCell ref="AC70:BS71"/>
    <mergeCell ref="AC72:BS73"/>
    <mergeCell ref="M66:AB67"/>
    <mergeCell ref="M68:AB69"/>
    <mergeCell ref="M70:AB71"/>
    <mergeCell ref="M72:AB73"/>
    <mergeCell ref="AE59:BS60"/>
    <mergeCell ref="AE63:BS63"/>
    <mergeCell ref="D59:U63"/>
    <mergeCell ref="V59:AD60"/>
    <mergeCell ref="V61:AD62"/>
    <mergeCell ref="V63:AD63"/>
    <mergeCell ref="AE61:BS61"/>
    <mergeCell ref="AE62:BS62"/>
    <mergeCell ref="D66:L67"/>
    <mergeCell ref="BD101:BE101"/>
    <mergeCell ref="AG117:AH117"/>
    <mergeCell ref="AG118:AH118"/>
    <mergeCell ref="T103:U103"/>
    <mergeCell ref="T118:U118"/>
    <mergeCell ref="V117:AF117"/>
    <mergeCell ref="V101:AF101"/>
    <mergeCell ref="V108:AF108"/>
    <mergeCell ref="V104:AF104"/>
    <mergeCell ref="T106:U106"/>
    <mergeCell ref="V107:AF107"/>
    <mergeCell ref="T112:U112"/>
    <mergeCell ref="T114:U114"/>
    <mergeCell ref="BB101:BC101"/>
    <mergeCell ref="V110:AF110"/>
    <mergeCell ref="V102:AF102"/>
    <mergeCell ref="V103:AF103"/>
    <mergeCell ref="AG106:AH106"/>
    <mergeCell ref="T109:U109"/>
    <mergeCell ref="T104:U104"/>
    <mergeCell ref="T108:U108"/>
    <mergeCell ref="T117:U117"/>
    <mergeCell ref="BB117:BC117"/>
    <mergeCell ref="T110:U110"/>
    <mergeCell ref="V95:AF95"/>
    <mergeCell ref="V96:AF96"/>
    <mergeCell ref="AG96:AH96"/>
    <mergeCell ref="B131:P132"/>
    <mergeCell ref="I102:O102"/>
    <mergeCell ref="I104:O104"/>
    <mergeCell ref="T107:U107"/>
    <mergeCell ref="I107:O107"/>
    <mergeCell ref="I109:O109"/>
    <mergeCell ref="B127:BU127"/>
    <mergeCell ref="AG98:AH98"/>
    <mergeCell ref="BF98:BG98"/>
    <mergeCell ref="T100:U100"/>
    <mergeCell ref="T99:U99"/>
    <mergeCell ref="BB98:BC98"/>
    <mergeCell ref="BB95:BC95"/>
    <mergeCell ref="BD95:BE95"/>
    <mergeCell ref="BD97:BE97"/>
    <mergeCell ref="T125:U125"/>
    <mergeCell ref="T120:U120"/>
    <mergeCell ref="BD98:BE98"/>
    <mergeCell ref="BF100:BG100"/>
    <mergeCell ref="Q133:AF133"/>
    <mergeCell ref="BO117:BU117"/>
    <mergeCell ref="BF90:BG90"/>
    <mergeCell ref="BD91:BE91"/>
    <mergeCell ref="AG133:BU133"/>
    <mergeCell ref="BH99:BN99"/>
    <mergeCell ref="BF82:BG82"/>
    <mergeCell ref="V84:AF84"/>
    <mergeCell ref="P82:S82"/>
    <mergeCell ref="V82:AF82"/>
    <mergeCell ref="AG82:AH82"/>
    <mergeCell ref="V83:AF83"/>
    <mergeCell ref="AG83:AH83"/>
    <mergeCell ref="T84:U84"/>
    <mergeCell ref="BD82:BE82"/>
    <mergeCell ref="V98:AF98"/>
    <mergeCell ref="V100:AF100"/>
    <mergeCell ref="AG86:AH86"/>
    <mergeCell ref="AG97:AH97"/>
    <mergeCell ref="BF99:BG99"/>
    <mergeCell ref="BF91:BG91"/>
    <mergeCell ref="V97:AF97"/>
    <mergeCell ref="BB92:BC92"/>
    <mergeCell ref="V86:AF86"/>
    <mergeCell ref="Q134:AF134"/>
    <mergeCell ref="Q139:AF139"/>
    <mergeCell ref="AG139:BU139"/>
    <mergeCell ref="Q137:AF137"/>
    <mergeCell ref="AG137:BU137"/>
    <mergeCell ref="Q138:AF138"/>
    <mergeCell ref="AG135:BU135"/>
    <mergeCell ref="Q136:AF136"/>
    <mergeCell ref="AG136:BU136"/>
    <mergeCell ref="AG138:BU138"/>
    <mergeCell ref="Q135:AF135"/>
    <mergeCell ref="AG134:BU134"/>
    <mergeCell ref="B75:BU75"/>
    <mergeCell ref="BB81:BC81"/>
    <mergeCell ref="BD81:BE81"/>
    <mergeCell ref="BF81:BG81"/>
    <mergeCell ref="BH81:BN81"/>
    <mergeCell ref="BB79:BU79"/>
    <mergeCell ref="AG80:BA81"/>
    <mergeCell ref="B78:BU78"/>
    <mergeCell ref="B79:D81"/>
    <mergeCell ref="I79:BA79"/>
    <mergeCell ref="BO81:BU81"/>
    <mergeCell ref="BH80:BU80"/>
    <mergeCell ref="BB80:BG80"/>
    <mergeCell ref="I80:O81"/>
    <mergeCell ref="P80:S81"/>
    <mergeCell ref="T80:AF81"/>
    <mergeCell ref="BH82:BN82"/>
    <mergeCell ref="BO89:BU89"/>
    <mergeCell ref="BD92:BE92"/>
    <mergeCell ref="E79:H81"/>
    <mergeCell ref="T82:U82"/>
    <mergeCell ref="BO85:BU85"/>
    <mergeCell ref="BB82:BC82"/>
    <mergeCell ref="BF85:BG85"/>
    <mergeCell ref="BB85:BC85"/>
    <mergeCell ref="BB84:BC84"/>
    <mergeCell ref="BO82:BU82"/>
    <mergeCell ref="AG84:AH84"/>
    <mergeCell ref="BD84:BE84"/>
    <mergeCell ref="BD90:BE90"/>
    <mergeCell ref="T92:U92"/>
    <mergeCell ref="T83:U83"/>
    <mergeCell ref="AG90:AH90"/>
    <mergeCell ref="BF89:BG89"/>
    <mergeCell ref="BB83:BC83"/>
    <mergeCell ref="BH89:BN89"/>
    <mergeCell ref="BF83:BG83"/>
    <mergeCell ref="BD83:BE83"/>
    <mergeCell ref="BF84:BG84"/>
    <mergeCell ref="BH85:BN85"/>
    <mergeCell ref="BO99:BU99"/>
    <mergeCell ref="BF86:BG86"/>
    <mergeCell ref="BB99:BC99"/>
    <mergeCell ref="BB86:BC86"/>
    <mergeCell ref="BB87:BC87"/>
    <mergeCell ref="BB88:BC88"/>
    <mergeCell ref="BB94:BC94"/>
    <mergeCell ref="BD89:BE89"/>
    <mergeCell ref="BB89:BC89"/>
    <mergeCell ref="BF95:BG95"/>
    <mergeCell ref="BF92:BG92"/>
    <mergeCell ref="BF87:BG87"/>
    <mergeCell ref="BF94:BG94"/>
    <mergeCell ref="BD93:BE93"/>
    <mergeCell ref="BB90:BC90"/>
    <mergeCell ref="BB91:BC91"/>
    <mergeCell ref="BF93:BG93"/>
    <mergeCell ref="V85:AF85"/>
    <mergeCell ref="P89:S89"/>
    <mergeCell ref="P85:S85"/>
    <mergeCell ref="AG94:AH94"/>
    <mergeCell ref="V91:AF91"/>
    <mergeCell ref="V88:AF88"/>
    <mergeCell ref="T89:U89"/>
    <mergeCell ref="V89:AF89"/>
    <mergeCell ref="V90:AF90"/>
    <mergeCell ref="AG85:AH85"/>
    <mergeCell ref="V92:AF92"/>
    <mergeCell ref="V87:AF87"/>
    <mergeCell ref="T88:U88"/>
    <mergeCell ref="V93:AF93"/>
    <mergeCell ref="T87:U87"/>
    <mergeCell ref="AG92:AH92"/>
    <mergeCell ref="AG87:AH87"/>
    <mergeCell ref="AG91:AH91"/>
    <mergeCell ref="AG89:AH89"/>
    <mergeCell ref="AG93:AH93"/>
    <mergeCell ref="T91:U91"/>
    <mergeCell ref="T93:U93"/>
    <mergeCell ref="T94:U94"/>
    <mergeCell ref="I85:O85"/>
    <mergeCell ref="I87:O87"/>
    <mergeCell ref="T119:U119"/>
    <mergeCell ref="T95:U95"/>
    <mergeCell ref="T97:U97"/>
    <mergeCell ref="P117:S117"/>
    <mergeCell ref="T96:U96"/>
    <mergeCell ref="T105:U105"/>
    <mergeCell ref="I111:O111"/>
    <mergeCell ref="T98:U98"/>
    <mergeCell ref="T86:U86"/>
    <mergeCell ref="T90:U90"/>
    <mergeCell ref="I90:O90"/>
    <mergeCell ref="T102:U102"/>
    <mergeCell ref="I86:O86"/>
    <mergeCell ref="I88:O88"/>
    <mergeCell ref="I118:O118"/>
    <mergeCell ref="T101:U101"/>
    <mergeCell ref="P99:S99"/>
    <mergeCell ref="T111:U111"/>
    <mergeCell ref="BF96:BG96"/>
    <mergeCell ref="V94:AF94"/>
    <mergeCell ref="AG95:AH95"/>
    <mergeCell ref="AG116:AH116"/>
    <mergeCell ref="AG120:AH120"/>
    <mergeCell ref="T115:U115"/>
    <mergeCell ref="AG113:AH113"/>
    <mergeCell ref="AG114:AH114"/>
    <mergeCell ref="AG115:AH115"/>
    <mergeCell ref="T116:U116"/>
    <mergeCell ref="AG100:AH100"/>
    <mergeCell ref="AG101:AH101"/>
    <mergeCell ref="AG107:AH107"/>
    <mergeCell ref="AG119:AH119"/>
    <mergeCell ref="AG108:AH108"/>
    <mergeCell ref="BF119:BG119"/>
    <mergeCell ref="BF101:BG101"/>
    <mergeCell ref="BB102:BC102"/>
    <mergeCell ref="BD102:BE102"/>
    <mergeCell ref="BF102:BG102"/>
    <mergeCell ref="BF118:BG118"/>
    <mergeCell ref="BF103:BG103"/>
    <mergeCell ref="BF105:BG105"/>
    <mergeCell ref="BB116:BC116"/>
    <mergeCell ref="BF104:BG104"/>
    <mergeCell ref="BB103:BC103"/>
    <mergeCell ref="BF108:BG108"/>
    <mergeCell ref="BF106:BG106"/>
    <mergeCell ref="AG110:AH110"/>
    <mergeCell ref="BB104:BC104"/>
    <mergeCell ref="BB106:BC106"/>
    <mergeCell ref="AG111:AH111"/>
    <mergeCell ref="BB109:BC109"/>
    <mergeCell ref="AG102:AH102"/>
    <mergeCell ref="AG105:AH105"/>
    <mergeCell ref="AG103:AH103"/>
    <mergeCell ref="BB110:BC110"/>
    <mergeCell ref="BB111:BC111"/>
    <mergeCell ref="AG99:AH99"/>
    <mergeCell ref="V99:AF99"/>
    <mergeCell ref="BB100:BC100"/>
    <mergeCell ref="BB105:BC105"/>
    <mergeCell ref="AG109:AH109"/>
    <mergeCell ref="E121:H124"/>
    <mergeCell ref="B121:D125"/>
    <mergeCell ref="T121:U121"/>
    <mergeCell ref="BH105:BN105"/>
    <mergeCell ref="P121:S121"/>
    <mergeCell ref="BB121:BC121"/>
    <mergeCell ref="BF121:BG121"/>
    <mergeCell ref="BH121:BN121"/>
    <mergeCell ref="V106:AF106"/>
    <mergeCell ref="BB114:BC114"/>
    <mergeCell ref="BF114:BG114"/>
    <mergeCell ref="BF109:BG109"/>
    <mergeCell ref="AG125:AH125"/>
    <mergeCell ref="AG121:AH121"/>
    <mergeCell ref="V122:AF122"/>
    <mergeCell ref="V123:AF123"/>
    <mergeCell ref="BB118:BC118"/>
    <mergeCell ref="BF116:BG116"/>
    <mergeCell ref="BD114:BE114"/>
    <mergeCell ref="BB113:BC113"/>
    <mergeCell ref="BB119:BC119"/>
    <mergeCell ref="BF117:BG117"/>
    <mergeCell ref="V118:AF118"/>
    <mergeCell ref="I125:O125"/>
    <mergeCell ref="BO121:BU121"/>
    <mergeCell ref="V121:AF121"/>
    <mergeCell ref="V124:AF124"/>
    <mergeCell ref="T122:U122"/>
    <mergeCell ref="T123:U123"/>
    <mergeCell ref="T124:U124"/>
    <mergeCell ref="BO105:BU105"/>
    <mergeCell ref="BH112:BN112"/>
    <mergeCell ref="BO112:BU112"/>
    <mergeCell ref="BB115:BC115"/>
    <mergeCell ref="BF115:BG115"/>
    <mergeCell ref="BB108:BC108"/>
    <mergeCell ref="BF113:BG113"/>
    <mergeCell ref="BF111:BG111"/>
    <mergeCell ref="BF112:BG112"/>
    <mergeCell ref="BB112:BC112"/>
    <mergeCell ref="V109:AF109"/>
    <mergeCell ref="AG112:AH112"/>
    <mergeCell ref="BF110:BG110"/>
    <mergeCell ref="BH117:BN117"/>
  </mergeCells>
  <phoneticPr fontId="1"/>
  <dataValidations count="9">
    <dataValidation type="list" allowBlank="1" showInputMessage="1" showErrorMessage="1" sqref="T126:U126 AG126:AH126" xr:uid="{00000000-0002-0000-0200-000000000000}">
      <formula1>"□,■"</formula1>
    </dataValidation>
    <dataValidation type="list" allowBlank="1" showInputMessage="1" showErrorMessage="1" sqref="P126:S126" xr:uid="{00000000-0002-0000-0200-000001000000}">
      <formula1>"■無,■有,□無"</formula1>
    </dataValidation>
    <dataValidation type="list" allowBlank="1" showInputMessage="1" showErrorMessage="1" sqref="V126:AF126" xr:uid="{00000000-0002-0000-0200-000002000000}">
      <formula1>$CK$79:$CK$86</formula1>
    </dataValidation>
    <dataValidation type="list" allowBlank="1" showInputMessage="1" showErrorMessage="1" sqref="V99:AF99 V117:AF118 V82:AF83 V89:AF90 V85:AF86 V121:AF121" xr:uid="{00000000-0002-0000-0200-000003000000}">
      <formula1>$CK$82:$CK$94</formula1>
    </dataValidation>
    <dataValidation type="list" allowBlank="1" showInputMessage="1" showErrorMessage="1" sqref="I118:O118" xr:uid="{00000000-0002-0000-0200-000004000000}">
      <formula1>"免震建築物,その他"</formula1>
    </dataValidation>
    <dataValidation type="list" allowBlank="1" showInputMessage="1" showErrorMessage="1" sqref="AL22:AM26" xr:uid="{00000000-0002-0000-0200-000005000000}">
      <formula1>$BX$19:$BX$20</formula1>
    </dataValidation>
    <dataValidation type="list" allowBlank="1" showInputMessage="1" showErrorMessage="1" sqref="AC66:BS67" xr:uid="{00000000-0002-0000-0200-000006000000}">
      <formula1>$BX$66:$BX$70</formula1>
    </dataValidation>
    <dataValidation type="list" allowBlank="1" showInputMessage="1" showErrorMessage="1" sqref="P99 P82 P89 P117 P85 P121" xr:uid="{00000000-0002-0000-0200-000007000000}">
      <formula1>$BW$81:$BW$83</formula1>
    </dataValidation>
    <dataValidation type="list" allowBlank="1" showInputMessage="1" showErrorMessage="1" sqref="BF85:BG87 BB84:BG84 AG89:AH103 BD83:BE83 BF82:BG83 BB82:BC83 AG82:AH87 BB85:BC88 BB89:BG98 BD101:BE102 AG105:AH125 BF99:BG106 BD114:BE114 BB99:BC106 BD122:BE124 BB108:BC124 BF108:BG124 BD120:BE120 T82:U125" xr:uid="{00000000-0002-0000-0200-000008000000}">
      <formula1>$BW$79:$BW$80</formula1>
    </dataValidation>
  </dataValidations>
  <printOptions horizontalCentered="1"/>
  <pageMargins left="0.82677165354330717" right="0.31496062992125984" top="0.98425196850393704" bottom="0.59055118110236227" header="0.51181102362204722" footer="0"/>
  <pageSetup paperSize="9" scale="99" orientation="portrait" r:id="rId1"/>
  <headerFooter>
    <oddFooter>&amp;C&amp;8&amp;A</oddFooter>
  </headerFooter>
  <rowBreaks count="3" manualBreakCount="3">
    <brk id="46" min="1" max="72" man="1"/>
    <brk id="74" min="1" max="72" man="1"/>
    <brk id="125" min="1" max="7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2:EF297"/>
  <sheetViews>
    <sheetView showGridLines="0" showZeros="0" view="pageBreakPreview" zoomScaleNormal="100" zoomScaleSheetLayoutView="100" workbookViewId="0">
      <selection activeCell="V21" sqref="V21"/>
    </sheetView>
  </sheetViews>
  <sheetFormatPr defaultColWidth="1.25" defaultRowHeight="12" x14ac:dyDescent="0.15"/>
  <cols>
    <col min="1" max="1" width="4.5" style="5" bestFit="1" customWidth="1"/>
    <col min="2" max="2" width="1.25" style="5"/>
    <col min="3" max="4" width="1" style="5"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25" style="5" customWidth="1"/>
    <col min="52" max="52" width="1.375" style="5" customWidth="1"/>
    <col min="53" max="53" width="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76" width="1.25" style="5"/>
    <col min="77" max="77" width="1.5" style="5" customWidth="1"/>
    <col min="78" max="88" width="1.25" style="5"/>
    <col min="89" max="89" width="1.25" style="5" customWidth="1"/>
    <col min="90" max="16384" width="1.25" style="5"/>
  </cols>
  <sheetData>
    <row r="2" spans="3:77" ht="14.45" customHeight="1" x14ac:dyDescent="0.15">
      <c r="C2" s="55" t="s">
        <v>238</v>
      </c>
    </row>
    <row r="3" spans="3:77" ht="14.45" customHeight="1" x14ac:dyDescent="0.15">
      <c r="BY3" s="121" t="s">
        <v>340</v>
      </c>
    </row>
    <row r="4" spans="3:77" ht="14.45" customHeight="1" x14ac:dyDescent="0.15">
      <c r="D4" s="474" t="s">
        <v>293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Y4" s="121" t="s">
        <v>341</v>
      </c>
    </row>
    <row r="5" spans="3:77" s="2" customFormat="1" ht="14.45" customHeight="1" x14ac:dyDescent="0.15">
      <c r="BY5" s="122" t="s">
        <v>339</v>
      </c>
    </row>
    <row r="6" spans="3:77" s="2" customFormat="1" ht="14.45" customHeight="1" x14ac:dyDescent="0.15">
      <c r="BD6" s="108"/>
      <c r="BE6" s="566" t="s">
        <v>240</v>
      </c>
      <c r="BF6" s="566"/>
      <c r="BG6" s="566"/>
      <c r="BH6" s="566"/>
      <c r="BI6" s="566"/>
      <c r="BJ6" s="566"/>
      <c r="BK6" s="566"/>
      <c r="BL6" s="566"/>
      <c r="BM6" s="566"/>
      <c r="BN6" s="566"/>
      <c r="BO6" s="566"/>
      <c r="BP6" s="566"/>
      <c r="BQ6" s="566"/>
      <c r="BR6" s="566"/>
      <c r="BS6" s="566"/>
    </row>
    <row r="7" spans="3:77" s="2" customFormat="1" ht="14.45" customHeight="1" x14ac:dyDescent="0.15">
      <c r="BD7" s="108"/>
      <c r="BE7" s="109"/>
      <c r="BF7" s="109"/>
      <c r="BG7" s="109"/>
      <c r="BH7" s="109"/>
      <c r="BI7" s="109"/>
      <c r="BJ7" s="109"/>
      <c r="BK7" s="109"/>
      <c r="BL7" s="109"/>
      <c r="BM7" s="109"/>
      <c r="BN7" s="109"/>
      <c r="BO7" s="109"/>
      <c r="BP7" s="109"/>
      <c r="BQ7" s="109"/>
      <c r="BR7" s="109"/>
      <c r="BS7" s="109"/>
    </row>
    <row r="8" spans="3:77" s="2" customFormat="1" ht="14.45" customHeight="1" x14ac:dyDescent="0.15">
      <c r="D8" s="2" t="s">
        <v>719</v>
      </c>
    </row>
    <row r="9" spans="3:77" s="2" customFormat="1" ht="14.45" customHeight="1" x14ac:dyDescent="0.15">
      <c r="D9" s="2" t="s">
        <v>720</v>
      </c>
    </row>
    <row r="10" spans="3:77" s="2" customFormat="1" ht="14.45" customHeight="1" x14ac:dyDescent="0.15"/>
    <row r="11" spans="3:77" s="2" customFormat="1" ht="14.45" customHeight="1" x14ac:dyDescent="0.15">
      <c r="Z11" s="55" t="s">
        <v>325</v>
      </c>
      <c r="AK11" s="717">
        <f>+'1回目　基礎配筋'!AK11</f>
        <v>0</v>
      </c>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17"/>
      <c r="BH11" s="717"/>
      <c r="BI11" s="717"/>
      <c r="BJ11" s="717"/>
      <c r="BK11" s="717"/>
      <c r="BL11" s="717"/>
      <c r="BM11" s="717"/>
      <c r="BN11" s="717"/>
      <c r="BO11" s="717"/>
      <c r="BP11" s="717"/>
      <c r="BQ11" s="717"/>
      <c r="BR11" s="717"/>
      <c r="BS11" s="717"/>
    </row>
    <row r="12" spans="3:77" s="2" customFormat="1" ht="14.45" customHeight="1" x14ac:dyDescent="0.15">
      <c r="Z12" s="55" t="s">
        <v>324</v>
      </c>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row>
    <row r="13" spans="3:77" s="2" customFormat="1" ht="14.45" customHeight="1" x14ac:dyDescent="0.15">
      <c r="Z13" s="55" t="s">
        <v>294</v>
      </c>
      <c r="AK13" s="717">
        <f>+'1回目　基礎配筋'!AK13</f>
        <v>0</v>
      </c>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7"/>
      <c r="BQ13" s="717"/>
      <c r="BR13" s="717"/>
      <c r="BS13" s="717"/>
    </row>
    <row r="14" spans="3:77" s="2" customFormat="1" ht="14.45" customHeight="1" x14ac:dyDescent="0.15">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717"/>
      <c r="BJ14" s="717"/>
      <c r="BK14" s="717"/>
      <c r="BL14" s="717"/>
      <c r="BM14" s="717"/>
      <c r="BN14" s="717"/>
      <c r="BO14" s="717"/>
      <c r="BP14" s="717"/>
      <c r="BQ14" s="717"/>
      <c r="BR14" s="717"/>
      <c r="BS14" s="717"/>
    </row>
    <row r="15" spans="3:77" s="2" customFormat="1" ht="14.45" customHeight="1" x14ac:dyDescent="0.15"/>
    <row r="16" spans="3:77" s="2" customFormat="1" ht="14.45" customHeight="1" x14ac:dyDescent="0.15"/>
    <row r="17" spans="4:111" s="2" customFormat="1" ht="14.45" customHeight="1" x14ac:dyDescent="0.15">
      <c r="D17" s="568" t="s">
        <v>308</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row>
    <row r="18" spans="4:111" s="2" customFormat="1" ht="14.45" customHeight="1" x14ac:dyDescent="0.15">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row>
    <row r="19" spans="4:111" s="2" customFormat="1" ht="14.45" customHeight="1" x14ac:dyDescent="0.15">
      <c r="BX19" s="2" t="s">
        <v>317</v>
      </c>
    </row>
    <row r="20" spans="4:111" s="2" customFormat="1" ht="14.45" customHeight="1" x14ac:dyDescent="0.15">
      <c r="D20" s="554" t="s">
        <v>309</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X20" s="2" t="s">
        <v>318</v>
      </c>
    </row>
    <row r="21" spans="4:111" s="2" customFormat="1" ht="14.45" customHeight="1" x14ac:dyDescent="0.15"/>
    <row r="22" spans="4:111" s="2" customFormat="1" ht="14.45" customHeight="1" x14ac:dyDescent="0.15">
      <c r="E22" s="110" t="s">
        <v>310</v>
      </c>
      <c r="AL22" s="554" t="s">
        <v>17</v>
      </c>
      <c r="AM22" s="554"/>
      <c r="AN22" s="2" t="s">
        <v>233</v>
      </c>
      <c r="BX22" s="55" t="s">
        <v>242</v>
      </c>
      <c r="BY22" s="55"/>
      <c r="BZ22" s="55"/>
      <c r="CA22" s="55"/>
      <c r="CB22" s="55" t="s">
        <v>243</v>
      </c>
      <c r="CC22" s="55"/>
      <c r="CD22" s="55" t="s">
        <v>244</v>
      </c>
      <c r="CE22" s="55"/>
    </row>
    <row r="23" spans="4:111" s="2" customFormat="1" ht="14.45" customHeight="1" x14ac:dyDescent="0.15">
      <c r="AL23" s="554" t="s">
        <v>274</v>
      </c>
      <c r="AM23" s="554"/>
      <c r="AN23" s="2" t="s">
        <v>234</v>
      </c>
      <c r="BX23" s="55"/>
      <c r="BY23" s="55"/>
      <c r="BZ23" s="55"/>
      <c r="CA23" s="55"/>
      <c r="CB23" s="55" t="s">
        <v>245</v>
      </c>
      <c r="CC23" s="55"/>
      <c r="CD23" s="555" t="s">
        <v>316</v>
      </c>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row>
    <row r="24" spans="4:111" s="2" customFormat="1" ht="14.45" customHeight="1" x14ac:dyDescent="0.15">
      <c r="AL24" s="554" t="s">
        <v>17</v>
      </c>
      <c r="AM24" s="554"/>
      <c r="AN24" s="2" t="s">
        <v>235</v>
      </c>
      <c r="BX24" s="55"/>
      <c r="BY24" s="55"/>
      <c r="BZ24" s="55"/>
      <c r="CA24" s="55"/>
      <c r="CB24" s="55"/>
      <c r="CC24" s="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row>
    <row r="25" spans="4:111" s="2" customFormat="1" ht="14.45" customHeight="1" x14ac:dyDescent="0.15">
      <c r="AL25" s="554" t="s">
        <v>17</v>
      </c>
      <c r="AM25" s="554"/>
      <c r="AN25" s="2" t="s">
        <v>236</v>
      </c>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row>
    <row r="26" spans="4:111" s="2" customFormat="1" ht="14.45" customHeight="1" x14ac:dyDescent="0.15">
      <c r="AL26" s="554" t="s">
        <v>17</v>
      </c>
      <c r="AM26" s="554"/>
      <c r="AN26" s="2" t="s">
        <v>237</v>
      </c>
    </row>
    <row r="27" spans="4:111" s="2" customFormat="1" ht="14.45" customHeight="1" x14ac:dyDescent="0.15"/>
    <row r="28" spans="4:111" s="2" customFormat="1" ht="14.45" customHeight="1" x14ac:dyDescent="0.15"/>
    <row r="29" spans="4:111" s="2" customFormat="1" ht="14.45" customHeight="1" x14ac:dyDescent="0.15">
      <c r="E29" s="110" t="s">
        <v>311</v>
      </c>
      <c r="AL29" s="565" t="s">
        <v>240</v>
      </c>
      <c r="AM29" s="565"/>
      <c r="AN29" s="565"/>
      <c r="AO29" s="565"/>
      <c r="AP29" s="565"/>
      <c r="AQ29" s="565"/>
      <c r="AR29" s="565"/>
      <c r="AS29" s="565"/>
      <c r="AT29" s="565"/>
      <c r="AU29" s="565"/>
      <c r="AV29" s="565"/>
      <c r="AW29" s="565"/>
      <c r="AX29" s="565"/>
      <c r="AY29" s="565"/>
      <c r="AZ29" s="565"/>
      <c r="BA29" s="108"/>
      <c r="BB29" s="108"/>
      <c r="BC29" s="108"/>
      <c r="BD29" s="108"/>
      <c r="BE29" s="108"/>
    </row>
    <row r="30" spans="4:111" s="2" customFormat="1" ht="14.45" customHeight="1" x14ac:dyDescent="0.15">
      <c r="AL30" s="108"/>
      <c r="AM30" s="108"/>
      <c r="AN30" s="108"/>
      <c r="AO30" s="108"/>
      <c r="AP30" s="108"/>
      <c r="AQ30" s="108"/>
      <c r="AR30" s="108"/>
      <c r="AS30" s="108"/>
      <c r="AT30" s="108"/>
      <c r="AU30" s="108"/>
      <c r="AV30" s="108"/>
      <c r="AW30" s="108"/>
      <c r="AX30" s="108"/>
      <c r="AY30" s="108"/>
      <c r="AZ30" s="108"/>
    </row>
    <row r="31" spans="4:111" s="2" customFormat="1" ht="14.45" customHeight="1" x14ac:dyDescent="0.15">
      <c r="W31" s="2" t="s">
        <v>239</v>
      </c>
      <c r="AL31" s="565" t="s">
        <v>240</v>
      </c>
      <c r="AM31" s="565"/>
      <c r="AN31" s="565"/>
      <c r="AO31" s="565"/>
      <c r="AP31" s="565"/>
      <c r="AQ31" s="565"/>
      <c r="AR31" s="565"/>
      <c r="AS31" s="565"/>
      <c r="AT31" s="565"/>
      <c r="AU31" s="565"/>
      <c r="AV31" s="565"/>
      <c r="AW31" s="565"/>
      <c r="AX31" s="565"/>
      <c r="AY31" s="565"/>
      <c r="AZ31" s="565"/>
      <c r="BA31" s="108"/>
      <c r="BB31" s="112" t="s">
        <v>319</v>
      </c>
      <c r="BC31" s="562" t="s">
        <v>321</v>
      </c>
      <c r="BD31" s="562"/>
      <c r="BE31" s="562"/>
      <c r="BF31" s="562"/>
      <c r="BG31" s="562"/>
      <c r="BH31" s="562"/>
      <c r="BI31" s="562"/>
      <c r="BJ31" s="562"/>
      <c r="BK31" s="562"/>
      <c r="BL31" s="562"/>
      <c r="BM31" s="562"/>
      <c r="BN31" s="562"/>
      <c r="BO31" s="562"/>
      <c r="BP31" s="562"/>
      <c r="BQ31" s="562"/>
      <c r="BR31" s="2" t="s">
        <v>320</v>
      </c>
    </row>
    <row r="32" spans="4:111" s="2" customFormat="1" ht="14.45" customHeight="1" x14ac:dyDescent="0.15"/>
    <row r="33" spans="2:75" s="2" customFormat="1" ht="14.45" customHeight="1" x14ac:dyDescent="0.15">
      <c r="B33" s="111"/>
      <c r="C33" s="111"/>
      <c r="D33" s="111"/>
      <c r="E33" s="110" t="s">
        <v>312</v>
      </c>
      <c r="O33" s="111"/>
      <c r="Q33" s="111"/>
      <c r="R33" s="111"/>
      <c r="S33" s="111"/>
      <c r="T33" s="111"/>
      <c r="U33" s="111"/>
      <c r="V33" s="111"/>
      <c r="W33" s="111"/>
      <c r="X33" s="111"/>
      <c r="Y33" s="111"/>
      <c r="Z33" s="718">
        <f>+'1回目　基礎配筋'!Z33</f>
        <v>0</v>
      </c>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718"/>
      <c r="BF33" s="718"/>
      <c r="BG33" s="718"/>
      <c r="BH33" s="718"/>
      <c r="BI33" s="718"/>
      <c r="BJ33" s="718"/>
      <c r="BK33" s="718"/>
      <c r="BL33" s="718"/>
      <c r="BM33" s="718"/>
      <c r="BN33" s="718"/>
      <c r="BO33" s="718"/>
      <c r="BP33" s="718"/>
      <c r="BQ33" s="718"/>
      <c r="BR33" s="718"/>
      <c r="BS33" s="718"/>
      <c r="BT33" s="111"/>
    </row>
    <row r="34" spans="2:75" s="2" customFormat="1" ht="14.45" customHeight="1" x14ac:dyDescent="0.15">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718"/>
      <c r="BF34" s="718"/>
      <c r="BG34" s="718"/>
      <c r="BH34" s="718"/>
      <c r="BI34" s="718"/>
      <c r="BJ34" s="718"/>
      <c r="BK34" s="718"/>
      <c r="BL34" s="718"/>
      <c r="BM34" s="718"/>
      <c r="BN34" s="718"/>
      <c r="BO34" s="718"/>
      <c r="BP34" s="718"/>
      <c r="BQ34" s="718"/>
      <c r="BR34" s="718"/>
      <c r="BS34" s="718"/>
    </row>
    <row r="35" spans="2:75" s="2" customFormat="1" ht="14.45" customHeight="1" x14ac:dyDescent="0.1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5" s="2" customFormat="1" ht="14.45" customHeight="1" x14ac:dyDescent="0.15">
      <c r="E36" s="110" t="s">
        <v>313</v>
      </c>
      <c r="Z36" s="718">
        <f>+'1回目　基礎配筋'!Z36</f>
        <v>0</v>
      </c>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718"/>
      <c r="BO36" s="718"/>
      <c r="BP36" s="718"/>
      <c r="BQ36" s="718"/>
      <c r="BR36" s="718"/>
      <c r="BS36" s="718"/>
    </row>
    <row r="37" spans="2:75" s="2" customFormat="1" ht="14.45" customHeight="1" x14ac:dyDescent="0.15">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718"/>
      <c r="BF37" s="718"/>
      <c r="BG37" s="718"/>
      <c r="BH37" s="718"/>
      <c r="BI37" s="718"/>
      <c r="BJ37" s="718"/>
      <c r="BK37" s="718"/>
      <c r="BL37" s="718"/>
      <c r="BM37" s="718"/>
      <c r="BN37" s="718"/>
      <c r="BO37" s="718"/>
      <c r="BP37" s="718"/>
      <c r="BQ37" s="718"/>
      <c r="BR37" s="718"/>
      <c r="BS37" s="718"/>
    </row>
    <row r="38" spans="2:75" s="2" customFormat="1" ht="14.45" customHeight="1" x14ac:dyDescent="0.15"/>
    <row r="39" spans="2:75" s="2" customFormat="1" ht="14.45" customHeight="1" x14ac:dyDescent="0.15">
      <c r="E39" s="110" t="s">
        <v>314</v>
      </c>
      <c r="AH39" s="718">
        <f>+'1回目　基礎配筋'!AH39</f>
        <v>0</v>
      </c>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8"/>
      <c r="BS39" s="718"/>
      <c r="BW39" s="2" t="s">
        <v>295</v>
      </c>
    </row>
    <row r="40" spans="2:75" s="2" customFormat="1" ht="14.45" customHeight="1" x14ac:dyDescent="0.15">
      <c r="E40" s="110"/>
      <c r="AH40" s="718"/>
      <c r="AI40" s="718"/>
      <c r="AJ40" s="718"/>
      <c r="AK40" s="718"/>
      <c r="AL40" s="718"/>
      <c r="AM40" s="718"/>
      <c r="AN40" s="718"/>
      <c r="AO40" s="718"/>
      <c r="AP40" s="718"/>
      <c r="AQ40" s="718"/>
      <c r="AR40" s="718"/>
      <c r="AS40" s="718"/>
      <c r="AT40" s="718"/>
      <c r="AU40" s="718"/>
      <c r="AV40" s="718"/>
      <c r="AW40" s="718"/>
      <c r="AX40" s="718"/>
      <c r="AY40" s="718"/>
      <c r="AZ40" s="718"/>
      <c r="BA40" s="718"/>
      <c r="BB40" s="718"/>
      <c r="BC40" s="718"/>
      <c r="BD40" s="718"/>
      <c r="BE40" s="718"/>
      <c r="BF40" s="718"/>
      <c r="BG40" s="718"/>
      <c r="BH40" s="718"/>
      <c r="BI40" s="718"/>
      <c r="BJ40" s="718"/>
      <c r="BK40" s="718"/>
      <c r="BL40" s="718"/>
      <c r="BM40" s="718"/>
      <c r="BN40" s="718"/>
      <c r="BO40" s="718"/>
      <c r="BP40" s="718"/>
      <c r="BQ40" s="718"/>
      <c r="BR40" s="718"/>
      <c r="BS40" s="718"/>
    </row>
    <row r="41" spans="2:75" s="2" customFormat="1" ht="14.45" customHeight="1" x14ac:dyDescent="0.15">
      <c r="AH41" s="718">
        <f>+'1回目　基礎配筋'!AH41</f>
        <v>0</v>
      </c>
      <c r="AI41" s="718"/>
      <c r="AJ41" s="718"/>
      <c r="AK41" s="718"/>
      <c r="AL41" s="718"/>
      <c r="AM41" s="718"/>
      <c r="AN41" s="718"/>
      <c r="AO41" s="718"/>
      <c r="AP41" s="718"/>
      <c r="AQ41" s="718"/>
      <c r="AR41" s="718"/>
      <c r="AS41" s="718"/>
      <c r="AT41" s="718"/>
      <c r="AU41" s="718"/>
      <c r="AV41" s="718"/>
      <c r="AW41" s="718"/>
      <c r="AX41" s="718"/>
      <c r="AY41" s="718"/>
      <c r="AZ41" s="718"/>
      <c r="BA41" s="718"/>
      <c r="BB41" s="718"/>
      <c r="BC41" s="718"/>
      <c r="BD41" s="718"/>
      <c r="BE41" s="718"/>
      <c r="BF41" s="718"/>
      <c r="BG41" s="718"/>
      <c r="BH41" s="718"/>
      <c r="BI41" s="718"/>
      <c r="BJ41" s="718"/>
      <c r="BK41" s="718"/>
      <c r="BL41" s="718"/>
      <c r="BM41" s="718"/>
      <c r="BN41" s="718"/>
      <c r="BO41" s="718"/>
      <c r="BP41" s="718"/>
      <c r="BQ41" s="718"/>
      <c r="BR41" s="718"/>
      <c r="BS41" s="718"/>
      <c r="BW41" s="2" t="s">
        <v>342</v>
      </c>
    </row>
    <row r="42" spans="2:75" s="2" customFormat="1" ht="14.45" customHeight="1" x14ac:dyDescent="0.15">
      <c r="AH42" s="718"/>
      <c r="AI42" s="718"/>
      <c r="AJ42" s="718"/>
      <c r="AK42" s="718"/>
      <c r="AL42" s="718"/>
      <c r="AM42" s="718"/>
      <c r="AN42" s="718"/>
      <c r="AO42" s="718"/>
      <c r="AP42" s="718"/>
      <c r="AQ42" s="718"/>
      <c r="AR42" s="718"/>
      <c r="AS42" s="718"/>
      <c r="AT42" s="718"/>
      <c r="AU42" s="718"/>
      <c r="AV42" s="718"/>
      <c r="AW42" s="718"/>
      <c r="AX42" s="718"/>
      <c r="AY42" s="718"/>
      <c r="AZ42" s="718"/>
      <c r="BA42" s="718"/>
      <c r="BB42" s="718"/>
      <c r="BC42" s="718"/>
      <c r="BD42" s="718"/>
      <c r="BE42" s="718"/>
      <c r="BF42" s="718"/>
      <c r="BG42" s="718"/>
      <c r="BH42" s="718"/>
      <c r="BI42" s="718"/>
      <c r="BJ42" s="718"/>
      <c r="BK42" s="718"/>
      <c r="BL42" s="718"/>
      <c r="BM42" s="718"/>
      <c r="BN42" s="718"/>
      <c r="BO42" s="718"/>
      <c r="BP42" s="718"/>
      <c r="BQ42" s="718"/>
      <c r="BR42" s="718"/>
      <c r="BS42" s="718"/>
    </row>
    <row r="43" spans="2:75" s="2" customFormat="1" ht="14.45" customHeight="1" x14ac:dyDescent="0.15"/>
    <row r="44" spans="2:75" s="2" customFormat="1" ht="14.45" customHeight="1" x14ac:dyDescent="0.15">
      <c r="E44" s="110" t="s">
        <v>315</v>
      </c>
      <c r="Z44" s="564"/>
      <c r="AA44" s="564"/>
      <c r="AB44" s="564"/>
      <c r="AC44" s="564"/>
      <c r="AD44" s="564"/>
      <c r="AE44" s="564"/>
      <c r="AF44" s="564"/>
      <c r="AG44" s="564"/>
      <c r="AH44" s="564"/>
      <c r="AI44" s="564"/>
      <c r="AJ44" s="564"/>
      <c r="AK44" s="564"/>
      <c r="AL44" s="564"/>
      <c r="AM44" s="564"/>
      <c r="AN44" s="564"/>
      <c r="AO44" s="564"/>
      <c r="AP44" s="564"/>
      <c r="AQ44" s="564"/>
      <c r="AR44" s="564"/>
      <c r="AS44" s="564"/>
      <c r="AV44" s="55" t="s">
        <v>241</v>
      </c>
    </row>
    <row r="45" spans="2:75" s="2" customFormat="1" ht="14.45" customHeight="1" x14ac:dyDescent="0.15">
      <c r="Z45" s="564"/>
      <c r="AA45" s="564"/>
      <c r="AB45" s="564"/>
      <c r="AC45" s="564"/>
      <c r="AD45" s="564"/>
      <c r="AE45" s="564"/>
      <c r="AF45" s="564"/>
      <c r="AG45" s="564"/>
      <c r="AH45" s="564"/>
      <c r="AI45" s="564"/>
      <c r="AJ45" s="564"/>
      <c r="AK45" s="564"/>
      <c r="AL45" s="564"/>
      <c r="AM45" s="564"/>
      <c r="AN45" s="564"/>
      <c r="AO45" s="564"/>
      <c r="AP45" s="564"/>
      <c r="AQ45" s="564"/>
      <c r="AR45" s="564"/>
      <c r="AS45" s="564"/>
    </row>
    <row r="46" spans="2:75" s="2" customFormat="1" ht="14.45" customHeight="1" x14ac:dyDescent="0.15"/>
    <row r="47" spans="2:75" s="2" customFormat="1" ht="14.45" customHeight="1" x14ac:dyDescent="0.15"/>
    <row r="48" spans="2:75" s="2" customFormat="1" ht="14.45" customHeight="1" x14ac:dyDescent="0.15">
      <c r="B48" s="474" t="s">
        <v>11</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row>
    <row r="49" spans="4:136" s="2" customFormat="1" ht="14.45" customHeight="1" x14ac:dyDescent="0.15">
      <c r="BN49" s="2" t="s">
        <v>322</v>
      </c>
    </row>
    <row r="50" spans="4:136" s="2" customFormat="1" ht="14.45" customHeight="1" x14ac:dyDescent="0.15">
      <c r="D50" s="2" t="s">
        <v>296</v>
      </c>
      <c r="BX50" s="55" t="s">
        <v>6</v>
      </c>
      <c r="EA50" s="3"/>
      <c r="EB50" s="5"/>
      <c r="EC50" s="5"/>
      <c r="ED50" s="5"/>
      <c r="EE50" s="5"/>
      <c r="EF50" s="5"/>
    </row>
    <row r="51" spans="4:136" s="2" customFormat="1" ht="14.45" customHeight="1" x14ac:dyDescent="0.15">
      <c r="BX51" s="55" t="s">
        <v>297</v>
      </c>
      <c r="EA51" s="3"/>
      <c r="EB51" s="5"/>
      <c r="EC51" s="5"/>
      <c r="ED51" s="5"/>
      <c r="EE51" s="5"/>
      <c r="EF51" s="5"/>
    </row>
    <row r="52" spans="4:136" s="2" customFormat="1" ht="14.45" customHeight="1" x14ac:dyDescent="0.15">
      <c r="D52" s="556" t="s">
        <v>326</v>
      </c>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X52" s="55" t="s">
        <v>298</v>
      </c>
      <c r="EA52" s="3"/>
      <c r="EB52" s="5"/>
      <c r="EC52" s="5"/>
      <c r="ED52" s="5"/>
      <c r="EE52" s="5"/>
      <c r="EF52" s="5"/>
    </row>
    <row r="53" spans="4:136" s="2" customFormat="1" ht="14.45" customHeight="1" x14ac:dyDescent="0.15">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Z53" s="55" t="s">
        <v>25</v>
      </c>
      <c r="EA53" s="3"/>
      <c r="EB53" s="5"/>
      <c r="EC53" s="5"/>
      <c r="ED53" s="5"/>
      <c r="EE53" s="5"/>
      <c r="EF53" s="5"/>
    </row>
    <row r="54" spans="4:136" s="2" customFormat="1" ht="14.45" customHeight="1" x14ac:dyDescent="0.15">
      <c r="BX54" s="55" t="s">
        <v>299</v>
      </c>
      <c r="EA54" s="3"/>
      <c r="EB54" s="5"/>
      <c r="EC54" s="5"/>
      <c r="ED54" s="5"/>
      <c r="EE54" s="5"/>
      <c r="EF54" s="5"/>
    </row>
    <row r="55" spans="4:136" s="2" customFormat="1" ht="14.45" customHeight="1" x14ac:dyDescent="0.15">
      <c r="D55" s="561" t="s">
        <v>306</v>
      </c>
      <c r="E55" s="534"/>
      <c r="F55" s="534"/>
      <c r="G55" s="534"/>
      <c r="H55" s="534"/>
      <c r="I55" s="534"/>
      <c r="J55" s="534"/>
      <c r="K55" s="534"/>
      <c r="L55" s="534"/>
      <c r="M55" s="534"/>
      <c r="N55" s="534"/>
      <c r="O55" s="534"/>
      <c r="P55" s="534"/>
      <c r="Q55" s="534"/>
      <c r="R55" s="534"/>
      <c r="S55" s="534"/>
      <c r="T55" s="534"/>
      <c r="U55" s="534"/>
      <c r="V55" s="719">
        <f>+Z36</f>
        <v>0</v>
      </c>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20"/>
      <c r="BX55" s="55"/>
      <c r="BY55" s="55"/>
      <c r="BZ55" s="55" t="s">
        <v>26</v>
      </c>
      <c r="EA55" s="3"/>
      <c r="EB55" s="5"/>
      <c r="EC55" s="5"/>
      <c r="ED55" s="5"/>
      <c r="EE55" s="5"/>
      <c r="EF55" s="5"/>
    </row>
    <row r="56" spans="4:136" s="2" customFormat="1" ht="14.45" customHeight="1" x14ac:dyDescent="0.15">
      <c r="D56" s="541"/>
      <c r="E56" s="535"/>
      <c r="F56" s="535"/>
      <c r="G56" s="535"/>
      <c r="H56" s="535"/>
      <c r="I56" s="535"/>
      <c r="J56" s="535"/>
      <c r="K56" s="535"/>
      <c r="L56" s="535"/>
      <c r="M56" s="535"/>
      <c r="N56" s="535"/>
      <c r="O56" s="535"/>
      <c r="P56" s="535"/>
      <c r="Q56" s="535"/>
      <c r="R56" s="535"/>
      <c r="S56" s="535"/>
      <c r="T56" s="535"/>
      <c r="U56" s="535"/>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2"/>
      <c r="BX56" s="105" t="s">
        <v>300</v>
      </c>
      <c r="EA56" s="3"/>
      <c r="EB56" s="5"/>
      <c r="EC56" s="5"/>
      <c r="ED56" s="5"/>
      <c r="EE56" s="5"/>
      <c r="EF56" s="5"/>
    </row>
    <row r="57" spans="4:136" s="2" customFormat="1" ht="14.45" customHeight="1" x14ac:dyDescent="0.15">
      <c r="D57" s="541" t="s">
        <v>0</v>
      </c>
      <c r="E57" s="535"/>
      <c r="F57" s="535"/>
      <c r="G57" s="535"/>
      <c r="H57" s="535"/>
      <c r="I57" s="535"/>
      <c r="J57" s="535"/>
      <c r="K57" s="535"/>
      <c r="L57" s="535"/>
      <c r="M57" s="535"/>
      <c r="N57" s="535"/>
      <c r="O57" s="535"/>
      <c r="P57" s="535"/>
      <c r="Q57" s="535"/>
      <c r="R57" s="535"/>
      <c r="S57" s="535"/>
      <c r="T57" s="535"/>
      <c r="U57" s="535"/>
      <c r="V57" s="721">
        <f>+Z33</f>
        <v>0</v>
      </c>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2"/>
      <c r="BZ57" s="105" t="s">
        <v>27</v>
      </c>
      <c r="EA57" s="3"/>
      <c r="EB57" s="5"/>
      <c r="EC57" s="5"/>
      <c r="ED57" s="5"/>
      <c r="EE57" s="5"/>
      <c r="EF57" s="5"/>
    </row>
    <row r="58" spans="4:136" s="2" customFormat="1" ht="14.45" customHeight="1" x14ac:dyDescent="0.15">
      <c r="D58" s="541"/>
      <c r="E58" s="535"/>
      <c r="F58" s="535"/>
      <c r="G58" s="535"/>
      <c r="H58" s="535"/>
      <c r="I58" s="535"/>
      <c r="J58" s="535"/>
      <c r="K58" s="535"/>
      <c r="L58" s="535"/>
      <c r="M58" s="535"/>
      <c r="N58" s="535"/>
      <c r="O58" s="535"/>
      <c r="P58" s="535"/>
      <c r="Q58" s="535"/>
      <c r="R58" s="535"/>
      <c r="S58" s="535"/>
      <c r="T58" s="535"/>
      <c r="U58" s="535"/>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2"/>
      <c r="BX58" s="105" t="s">
        <v>301</v>
      </c>
      <c r="EA58" s="5"/>
      <c r="EB58" s="5"/>
      <c r="EC58" s="5"/>
      <c r="ED58" s="5"/>
      <c r="EE58" s="5"/>
      <c r="EF58" s="5"/>
    </row>
    <row r="59" spans="4:136" s="2" customFormat="1" ht="14.45" customHeight="1" x14ac:dyDescent="0.15">
      <c r="D59" s="541" t="s">
        <v>1</v>
      </c>
      <c r="E59" s="535"/>
      <c r="F59" s="535"/>
      <c r="G59" s="535"/>
      <c r="H59" s="535"/>
      <c r="I59" s="535"/>
      <c r="J59" s="535"/>
      <c r="K59" s="535"/>
      <c r="L59" s="535"/>
      <c r="M59" s="535"/>
      <c r="N59" s="535"/>
      <c r="O59" s="535"/>
      <c r="P59" s="535"/>
      <c r="Q59" s="535"/>
      <c r="R59" s="535"/>
      <c r="S59" s="535"/>
      <c r="T59" s="535"/>
      <c r="U59" s="535"/>
      <c r="V59" s="543" t="s">
        <v>327</v>
      </c>
      <c r="W59" s="543"/>
      <c r="X59" s="543"/>
      <c r="Y59" s="543"/>
      <c r="Z59" s="543"/>
      <c r="AA59" s="543"/>
      <c r="AB59" s="543"/>
      <c r="AC59" s="543"/>
      <c r="AD59" s="543"/>
      <c r="AE59" s="721">
        <f>+'1回目　基礎配筋'!AE59:BS60</f>
        <v>0</v>
      </c>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2"/>
      <c r="BZ59" s="105" t="s">
        <v>28</v>
      </c>
      <c r="EA59" s="3"/>
      <c r="EB59" s="5"/>
      <c r="EC59" s="5"/>
      <c r="ED59" s="5"/>
      <c r="EE59" s="5"/>
      <c r="EF59" s="5"/>
    </row>
    <row r="60" spans="4:136" s="2" customFormat="1" ht="14.45" customHeight="1" x14ac:dyDescent="0.15">
      <c r="D60" s="541"/>
      <c r="E60" s="535"/>
      <c r="F60" s="535"/>
      <c r="G60" s="535"/>
      <c r="H60" s="535"/>
      <c r="I60" s="535"/>
      <c r="J60" s="535"/>
      <c r="K60" s="535"/>
      <c r="L60" s="535"/>
      <c r="M60" s="535"/>
      <c r="N60" s="535"/>
      <c r="O60" s="535"/>
      <c r="P60" s="535"/>
      <c r="Q60" s="535"/>
      <c r="R60" s="535"/>
      <c r="S60" s="535"/>
      <c r="T60" s="535"/>
      <c r="U60" s="535"/>
      <c r="V60" s="543"/>
      <c r="W60" s="543"/>
      <c r="X60" s="543"/>
      <c r="Y60" s="543"/>
      <c r="Z60" s="543"/>
      <c r="AA60" s="543"/>
      <c r="AB60" s="543"/>
      <c r="AC60" s="543"/>
      <c r="AD60" s="543"/>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c r="BS60" s="722"/>
      <c r="BX60" s="105" t="s">
        <v>302</v>
      </c>
      <c r="EA60" s="3"/>
      <c r="EB60" s="5"/>
      <c r="EC60" s="5"/>
      <c r="ED60" s="5"/>
      <c r="EE60" s="5"/>
      <c r="EF60" s="5"/>
    </row>
    <row r="61" spans="4:136" s="2" customFormat="1" ht="14.45" customHeight="1" x14ac:dyDescent="0.15">
      <c r="D61" s="541"/>
      <c r="E61" s="535"/>
      <c r="F61" s="535"/>
      <c r="G61" s="535"/>
      <c r="H61" s="535"/>
      <c r="I61" s="535"/>
      <c r="J61" s="535"/>
      <c r="K61" s="535"/>
      <c r="L61" s="535"/>
      <c r="M61" s="535"/>
      <c r="N61" s="535"/>
      <c r="O61" s="535"/>
      <c r="P61" s="535"/>
      <c r="Q61" s="535"/>
      <c r="R61" s="535"/>
      <c r="S61" s="535"/>
      <c r="T61" s="535"/>
      <c r="U61" s="535"/>
      <c r="V61" s="543" t="s">
        <v>328</v>
      </c>
      <c r="W61" s="543"/>
      <c r="X61" s="543"/>
      <c r="Y61" s="543"/>
      <c r="Z61" s="543"/>
      <c r="AA61" s="543"/>
      <c r="AB61" s="543"/>
      <c r="AC61" s="543"/>
      <c r="AD61" s="543"/>
      <c r="AE61" s="723">
        <f>+AH39</f>
        <v>0</v>
      </c>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4"/>
      <c r="BS61" s="725"/>
      <c r="BX61" s="105" t="s">
        <v>303</v>
      </c>
      <c r="EA61" s="3"/>
      <c r="EB61" s="5"/>
      <c r="EC61" s="5"/>
      <c r="ED61" s="5"/>
      <c r="EE61" s="5"/>
      <c r="EF61" s="5"/>
    </row>
    <row r="62" spans="4:136" s="2" customFormat="1" ht="14.45" customHeight="1" x14ac:dyDescent="0.15">
      <c r="D62" s="541"/>
      <c r="E62" s="535"/>
      <c r="F62" s="535"/>
      <c r="G62" s="535"/>
      <c r="H62" s="535"/>
      <c r="I62" s="535"/>
      <c r="J62" s="535"/>
      <c r="K62" s="535"/>
      <c r="L62" s="535"/>
      <c r="M62" s="535"/>
      <c r="N62" s="535"/>
      <c r="O62" s="535"/>
      <c r="P62" s="535"/>
      <c r="Q62" s="535"/>
      <c r="R62" s="535"/>
      <c r="S62" s="535"/>
      <c r="T62" s="535"/>
      <c r="U62" s="535"/>
      <c r="V62" s="543"/>
      <c r="W62" s="543"/>
      <c r="X62" s="543"/>
      <c r="Y62" s="543"/>
      <c r="Z62" s="543"/>
      <c r="AA62" s="543"/>
      <c r="AB62" s="543"/>
      <c r="AC62" s="543"/>
      <c r="AD62" s="543"/>
      <c r="AE62" s="726">
        <f>+AH41</f>
        <v>0</v>
      </c>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8"/>
      <c r="BX62" s="105" t="s">
        <v>304</v>
      </c>
      <c r="EA62" s="3"/>
      <c r="EB62" s="5"/>
      <c r="EC62" s="5"/>
      <c r="ED62" s="5"/>
      <c r="EE62" s="5"/>
      <c r="EF62" s="5"/>
    </row>
    <row r="63" spans="4:136" s="2" customFormat="1" ht="14.45" customHeight="1" x14ac:dyDescent="0.15">
      <c r="D63" s="542"/>
      <c r="E63" s="536"/>
      <c r="F63" s="536"/>
      <c r="G63" s="536"/>
      <c r="H63" s="536"/>
      <c r="I63" s="536"/>
      <c r="J63" s="536"/>
      <c r="K63" s="536"/>
      <c r="L63" s="536"/>
      <c r="M63" s="536"/>
      <c r="N63" s="536"/>
      <c r="O63" s="536"/>
      <c r="P63" s="536"/>
      <c r="Q63" s="536"/>
      <c r="R63" s="536"/>
      <c r="S63" s="536"/>
      <c r="T63" s="536"/>
      <c r="U63" s="536"/>
      <c r="V63" s="544" t="s">
        <v>329</v>
      </c>
      <c r="W63" s="544"/>
      <c r="X63" s="544"/>
      <c r="Y63" s="544"/>
      <c r="Z63" s="544"/>
      <c r="AA63" s="544"/>
      <c r="AB63" s="544"/>
      <c r="AC63" s="544"/>
      <c r="AD63" s="544"/>
      <c r="AE63" s="729">
        <f>+'1回目　基礎配筋'!AE63:BS63</f>
        <v>0</v>
      </c>
      <c r="AF63" s="729"/>
      <c r="AG63" s="729"/>
      <c r="AH63" s="729"/>
      <c r="AI63" s="729"/>
      <c r="AJ63" s="729"/>
      <c r="AK63" s="729"/>
      <c r="AL63" s="729"/>
      <c r="AM63" s="729"/>
      <c r="AN63" s="729"/>
      <c r="AO63" s="729"/>
      <c r="AP63" s="729"/>
      <c r="AQ63" s="729"/>
      <c r="AR63" s="729"/>
      <c r="AS63" s="729"/>
      <c r="AT63" s="729"/>
      <c r="AU63" s="729"/>
      <c r="AV63" s="729"/>
      <c r="AW63" s="729"/>
      <c r="AX63" s="729"/>
      <c r="AY63" s="729"/>
      <c r="AZ63" s="729"/>
      <c r="BA63" s="729"/>
      <c r="BB63" s="729"/>
      <c r="BC63" s="729"/>
      <c r="BD63" s="729"/>
      <c r="BE63" s="729"/>
      <c r="BF63" s="729"/>
      <c r="BG63" s="729"/>
      <c r="BH63" s="729"/>
      <c r="BI63" s="729"/>
      <c r="BJ63" s="729"/>
      <c r="BK63" s="729"/>
      <c r="BL63" s="729"/>
      <c r="BM63" s="729"/>
      <c r="BN63" s="729"/>
      <c r="BO63" s="729"/>
      <c r="BP63" s="729"/>
      <c r="BQ63" s="729"/>
      <c r="BR63" s="729"/>
      <c r="BS63" s="730"/>
      <c r="BX63" s="105" t="s">
        <v>305</v>
      </c>
    </row>
    <row r="64" spans="4:136" s="2" customFormat="1" ht="14.45" customHeight="1" x14ac:dyDescent="0.15"/>
    <row r="65" spans="2:89" s="2" customFormat="1" ht="14.45" customHeight="1" x14ac:dyDescent="0.15"/>
    <row r="66" spans="2:89" s="2" customFormat="1" ht="14.45" customHeight="1" x14ac:dyDescent="0.15">
      <c r="D66" s="551" t="s">
        <v>394</v>
      </c>
      <c r="E66" s="552"/>
      <c r="F66" s="552"/>
      <c r="G66" s="552"/>
      <c r="H66" s="552"/>
      <c r="I66" s="552"/>
      <c r="J66" s="552"/>
      <c r="K66" s="552"/>
      <c r="L66" s="552"/>
      <c r="M66" s="534" t="s">
        <v>2</v>
      </c>
      <c r="N66" s="534"/>
      <c r="O66" s="534"/>
      <c r="P66" s="534"/>
      <c r="Q66" s="534"/>
      <c r="R66" s="534"/>
      <c r="S66" s="534"/>
      <c r="T66" s="534"/>
      <c r="U66" s="534"/>
      <c r="V66" s="534"/>
      <c r="W66" s="534"/>
      <c r="X66" s="534"/>
      <c r="Y66" s="534"/>
      <c r="Z66" s="534"/>
      <c r="AA66" s="534"/>
      <c r="AB66" s="534"/>
      <c r="AC66" s="577" t="s">
        <v>307</v>
      </c>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8"/>
      <c r="BX66" s="2" t="s">
        <v>233</v>
      </c>
    </row>
    <row r="67" spans="2:89" s="2" customFormat="1" ht="14.45" customHeight="1" x14ac:dyDescent="0.15">
      <c r="D67" s="553"/>
      <c r="E67" s="554"/>
      <c r="F67" s="554"/>
      <c r="G67" s="554"/>
      <c r="H67" s="554"/>
      <c r="I67" s="554"/>
      <c r="J67" s="554"/>
      <c r="K67" s="554"/>
      <c r="L67" s="554"/>
      <c r="M67" s="535"/>
      <c r="N67" s="535"/>
      <c r="O67" s="535"/>
      <c r="P67" s="535"/>
      <c r="Q67" s="535"/>
      <c r="R67" s="535"/>
      <c r="S67" s="535"/>
      <c r="T67" s="535"/>
      <c r="U67" s="535"/>
      <c r="V67" s="535"/>
      <c r="W67" s="535"/>
      <c r="X67" s="535"/>
      <c r="Y67" s="535"/>
      <c r="Z67" s="535"/>
      <c r="AA67" s="535"/>
      <c r="AB67" s="535"/>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1"/>
      <c r="BX67" s="2" t="s">
        <v>307</v>
      </c>
      <c r="CK67" s="2" t="s">
        <v>331</v>
      </c>
    </row>
    <row r="68" spans="2:89" s="2" customFormat="1" ht="14.45" customHeight="1" x14ac:dyDescent="0.15">
      <c r="D68" s="106"/>
      <c r="M68" s="535" t="s">
        <v>3</v>
      </c>
      <c r="N68" s="535"/>
      <c r="O68" s="535"/>
      <c r="P68" s="535"/>
      <c r="Q68" s="535"/>
      <c r="R68" s="535"/>
      <c r="S68" s="535"/>
      <c r="T68" s="535"/>
      <c r="U68" s="535"/>
      <c r="V68" s="535"/>
      <c r="W68" s="535"/>
      <c r="X68" s="535"/>
      <c r="Y68" s="535"/>
      <c r="Z68" s="535"/>
      <c r="AA68" s="535"/>
      <c r="AB68" s="535"/>
      <c r="AC68" s="579" t="str">
        <f>+AL31</f>
        <v>平成　　年　　月　　日</v>
      </c>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1"/>
      <c r="BX68" s="2" t="s">
        <v>235</v>
      </c>
    </row>
    <row r="69" spans="2:89" s="2" customFormat="1" ht="14.45" customHeight="1" x14ac:dyDescent="0.15">
      <c r="D69" s="106"/>
      <c r="M69" s="535"/>
      <c r="N69" s="535"/>
      <c r="O69" s="535"/>
      <c r="P69" s="535"/>
      <c r="Q69" s="535"/>
      <c r="R69" s="535"/>
      <c r="S69" s="535"/>
      <c r="T69" s="535"/>
      <c r="U69" s="535"/>
      <c r="V69" s="535"/>
      <c r="W69" s="535"/>
      <c r="X69" s="535"/>
      <c r="Y69" s="535"/>
      <c r="Z69" s="535"/>
      <c r="AA69" s="535"/>
      <c r="AB69" s="535"/>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1"/>
      <c r="BX69" s="2" t="s">
        <v>236</v>
      </c>
    </row>
    <row r="70" spans="2:89" s="2" customFormat="1" ht="14.45" customHeight="1" x14ac:dyDescent="0.15">
      <c r="D70" s="106"/>
      <c r="M70" s="535" t="s">
        <v>4</v>
      </c>
      <c r="N70" s="535"/>
      <c r="O70" s="535"/>
      <c r="P70" s="535"/>
      <c r="Q70" s="535"/>
      <c r="R70" s="535"/>
      <c r="S70" s="535"/>
      <c r="T70" s="535"/>
      <c r="U70" s="535"/>
      <c r="V70" s="535"/>
      <c r="W70" s="535"/>
      <c r="X70" s="535"/>
      <c r="Y70" s="535"/>
      <c r="Z70" s="535"/>
      <c r="AA70" s="535"/>
      <c r="AB70" s="535"/>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9"/>
      <c r="BX70" s="2" t="s">
        <v>237</v>
      </c>
    </row>
    <row r="71" spans="2:89" s="2" customFormat="1" ht="14.45" customHeight="1" x14ac:dyDescent="0.15">
      <c r="D71" s="106"/>
      <c r="M71" s="535"/>
      <c r="N71" s="535"/>
      <c r="O71" s="535"/>
      <c r="P71" s="535"/>
      <c r="Q71" s="535"/>
      <c r="R71" s="535"/>
      <c r="S71" s="535"/>
      <c r="T71" s="535"/>
      <c r="U71" s="535"/>
      <c r="V71" s="535"/>
      <c r="W71" s="535"/>
      <c r="X71" s="535"/>
      <c r="Y71" s="535"/>
      <c r="Z71" s="535"/>
      <c r="AA71" s="535"/>
      <c r="AB71" s="535"/>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9"/>
    </row>
    <row r="72" spans="2:89" s="2" customFormat="1" ht="14.45" customHeight="1" x14ac:dyDescent="0.15">
      <c r="D72" s="106"/>
      <c r="M72" s="535" t="s">
        <v>5</v>
      </c>
      <c r="N72" s="535"/>
      <c r="O72" s="535"/>
      <c r="P72" s="535"/>
      <c r="Q72" s="535"/>
      <c r="R72" s="535"/>
      <c r="S72" s="535"/>
      <c r="T72" s="535"/>
      <c r="U72" s="535"/>
      <c r="V72" s="535"/>
      <c r="W72" s="535"/>
      <c r="X72" s="535"/>
      <c r="Y72" s="535"/>
      <c r="Z72" s="535"/>
      <c r="AA72" s="535"/>
      <c r="AB72" s="535"/>
      <c r="AC72" s="580">
        <f>+'1回目　基礎配筋'!AC72:BS73</f>
        <v>0</v>
      </c>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1"/>
    </row>
    <row r="73" spans="2:89" s="2" customFormat="1" ht="14.45" customHeight="1" x14ac:dyDescent="0.15">
      <c r="D73" s="107"/>
      <c r="E73" s="104"/>
      <c r="F73" s="104"/>
      <c r="G73" s="104"/>
      <c r="H73" s="104"/>
      <c r="I73" s="104"/>
      <c r="J73" s="104"/>
      <c r="K73" s="104"/>
      <c r="L73" s="104"/>
      <c r="M73" s="536"/>
      <c r="N73" s="536"/>
      <c r="O73" s="536"/>
      <c r="P73" s="536"/>
      <c r="Q73" s="536"/>
      <c r="R73" s="536"/>
      <c r="S73" s="536"/>
      <c r="T73" s="536"/>
      <c r="U73" s="536"/>
      <c r="V73" s="536"/>
      <c r="W73" s="536"/>
      <c r="X73" s="536"/>
      <c r="Y73" s="536"/>
      <c r="Z73" s="536"/>
      <c r="AA73" s="536"/>
      <c r="AB73" s="536"/>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2"/>
    </row>
    <row r="74" spans="2:89" s="2" customFormat="1" ht="14.45" customHeight="1" x14ac:dyDescent="0.15">
      <c r="BW74" s="2" t="s">
        <v>317</v>
      </c>
    </row>
    <row r="75" spans="2:89" ht="16.5" customHeight="1" x14ac:dyDescent="0.15">
      <c r="B75" s="474" t="s">
        <v>11</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W75" s="5" t="s">
        <v>318</v>
      </c>
    </row>
    <row r="76" spans="2:89" ht="13.5" customHeight="1" x14ac:dyDescent="0.15">
      <c r="BN76" s="1" t="s">
        <v>23</v>
      </c>
      <c r="BW76" s="5" t="s">
        <v>387</v>
      </c>
    </row>
    <row r="77" spans="2:89" ht="13.5" customHeight="1" x14ac:dyDescent="0.15">
      <c r="B77" s="5" t="s">
        <v>323</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199" t="s">
        <v>31</v>
      </c>
      <c r="BU77" s="55"/>
      <c r="BW77" s="5" t="s">
        <v>388</v>
      </c>
    </row>
    <row r="78" spans="2:89" ht="13.5" customHeight="1" thickBot="1" x14ac:dyDescent="0.2">
      <c r="B78" s="487" t="s">
        <v>83</v>
      </c>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c r="BW78" s="5" t="s">
        <v>389</v>
      </c>
    </row>
    <row r="79" spans="2:89" ht="15.75" customHeight="1" x14ac:dyDescent="0.15">
      <c r="B79" s="488"/>
      <c r="C79" s="489"/>
      <c r="D79" s="490"/>
      <c r="E79" s="459" t="s">
        <v>32</v>
      </c>
      <c r="F79" s="460"/>
      <c r="G79" s="460"/>
      <c r="H79" s="460"/>
      <c r="I79" s="480" t="s">
        <v>36</v>
      </c>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2"/>
      <c r="BB79" s="480" t="s">
        <v>40</v>
      </c>
      <c r="BC79" s="481"/>
      <c r="BD79" s="481"/>
      <c r="BE79" s="481"/>
      <c r="BF79" s="481"/>
      <c r="BG79" s="481"/>
      <c r="BH79" s="481"/>
      <c r="BI79" s="481"/>
      <c r="BJ79" s="481"/>
      <c r="BK79" s="481"/>
      <c r="BL79" s="481"/>
      <c r="BM79" s="481"/>
      <c r="BN79" s="481"/>
      <c r="BO79" s="481"/>
      <c r="BP79" s="481"/>
      <c r="BQ79" s="481"/>
      <c r="BR79" s="481"/>
      <c r="BS79" s="481"/>
      <c r="BT79" s="481"/>
      <c r="BU79" s="482"/>
    </row>
    <row r="80" spans="2:89" ht="15.75" customHeight="1" x14ac:dyDescent="0.15">
      <c r="B80" s="491"/>
      <c r="C80" s="492"/>
      <c r="D80" s="493"/>
      <c r="E80" s="461"/>
      <c r="F80" s="462"/>
      <c r="G80" s="462"/>
      <c r="H80" s="462"/>
      <c r="I80" s="690" t="s">
        <v>33</v>
      </c>
      <c r="J80" s="484"/>
      <c r="K80" s="484"/>
      <c r="L80" s="484"/>
      <c r="M80" s="484"/>
      <c r="N80" s="484"/>
      <c r="O80" s="691"/>
      <c r="P80" s="704" t="s">
        <v>34</v>
      </c>
      <c r="Q80" s="704"/>
      <c r="R80" s="704"/>
      <c r="S80" s="705"/>
      <c r="T80" s="461" t="s">
        <v>35</v>
      </c>
      <c r="U80" s="462"/>
      <c r="V80" s="462"/>
      <c r="W80" s="462"/>
      <c r="X80" s="462"/>
      <c r="Y80" s="462"/>
      <c r="Z80" s="462"/>
      <c r="AA80" s="462"/>
      <c r="AB80" s="462"/>
      <c r="AC80" s="462"/>
      <c r="AD80" s="462"/>
      <c r="AE80" s="462"/>
      <c r="AF80" s="521"/>
      <c r="AG80" s="483" t="s">
        <v>451</v>
      </c>
      <c r="AH80" s="484"/>
      <c r="AI80" s="484"/>
      <c r="AJ80" s="484"/>
      <c r="AK80" s="484"/>
      <c r="AL80" s="484"/>
      <c r="AM80" s="484"/>
      <c r="AN80" s="484"/>
      <c r="AO80" s="484"/>
      <c r="AP80" s="484"/>
      <c r="AQ80" s="484"/>
      <c r="AR80" s="484"/>
      <c r="AS80" s="484"/>
      <c r="AT80" s="484"/>
      <c r="AU80" s="484"/>
      <c r="AV80" s="484"/>
      <c r="AW80" s="484"/>
      <c r="AX80" s="484"/>
      <c r="AY80" s="484"/>
      <c r="AZ80" s="484"/>
      <c r="BA80" s="485"/>
      <c r="BB80" s="716" t="s">
        <v>53</v>
      </c>
      <c r="BC80" s="687"/>
      <c r="BD80" s="687"/>
      <c r="BE80" s="687"/>
      <c r="BF80" s="687"/>
      <c r="BG80" s="688"/>
      <c r="BH80" s="602" t="s">
        <v>39</v>
      </c>
      <c r="BI80" s="603"/>
      <c r="BJ80" s="603"/>
      <c r="BK80" s="603"/>
      <c r="BL80" s="603"/>
      <c r="BM80" s="603"/>
      <c r="BN80" s="603"/>
      <c r="BO80" s="603"/>
      <c r="BP80" s="603"/>
      <c r="BQ80" s="603"/>
      <c r="BR80" s="603"/>
      <c r="BS80" s="603"/>
      <c r="BT80" s="603"/>
      <c r="BU80" s="604"/>
    </row>
    <row r="81" spans="1:102" ht="15.75" customHeight="1" thickBot="1" x14ac:dyDescent="0.2">
      <c r="B81" s="494"/>
      <c r="C81" s="495"/>
      <c r="D81" s="496"/>
      <c r="E81" s="463"/>
      <c r="F81" s="464"/>
      <c r="G81" s="464"/>
      <c r="H81" s="464"/>
      <c r="I81" s="512"/>
      <c r="J81" s="464"/>
      <c r="K81" s="464"/>
      <c r="L81" s="464"/>
      <c r="M81" s="464"/>
      <c r="N81" s="464"/>
      <c r="O81" s="522"/>
      <c r="P81" s="519"/>
      <c r="Q81" s="519"/>
      <c r="R81" s="519"/>
      <c r="S81" s="520"/>
      <c r="T81" s="463"/>
      <c r="U81" s="464"/>
      <c r="V81" s="464"/>
      <c r="W81" s="464"/>
      <c r="X81" s="464"/>
      <c r="Y81" s="464"/>
      <c r="Z81" s="464"/>
      <c r="AA81" s="464"/>
      <c r="AB81" s="464"/>
      <c r="AC81" s="464"/>
      <c r="AD81" s="464"/>
      <c r="AE81" s="464"/>
      <c r="AF81" s="522"/>
      <c r="AG81" s="463"/>
      <c r="AH81" s="464"/>
      <c r="AI81" s="464"/>
      <c r="AJ81" s="464"/>
      <c r="AK81" s="464"/>
      <c r="AL81" s="464"/>
      <c r="AM81" s="464"/>
      <c r="AN81" s="464"/>
      <c r="AO81" s="464"/>
      <c r="AP81" s="464"/>
      <c r="AQ81" s="464"/>
      <c r="AR81" s="464"/>
      <c r="AS81" s="464"/>
      <c r="AT81" s="464"/>
      <c r="AU81" s="464"/>
      <c r="AV81" s="464"/>
      <c r="AW81" s="464"/>
      <c r="AX81" s="464"/>
      <c r="AY81" s="464"/>
      <c r="AZ81" s="464"/>
      <c r="BA81" s="486"/>
      <c r="BB81" s="475" t="s">
        <v>111</v>
      </c>
      <c r="BC81" s="476"/>
      <c r="BD81" s="476" t="s">
        <v>110</v>
      </c>
      <c r="BE81" s="476"/>
      <c r="BF81" s="476" t="s">
        <v>109</v>
      </c>
      <c r="BG81" s="476"/>
      <c r="BH81" s="477" t="s">
        <v>37</v>
      </c>
      <c r="BI81" s="478"/>
      <c r="BJ81" s="478"/>
      <c r="BK81" s="478"/>
      <c r="BL81" s="478"/>
      <c r="BM81" s="478"/>
      <c r="BN81" s="479"/>
      <c r="BO81" s="477" t="s">
        <v>38</v>
      </c>
      <c r="BP81" s="478"/>
      <c r="BQ81" s="478"/>
      <c r="BR81" s="478"/>
      <c r="BS81" s="478"/>
      <c r="BT81" s="478"/>
      <c r="BU81" s="497"/>
    </row>
    <row r="82" spans="1:102" ht="15.75" customHeight="1" thickTop="1" x14ac:dyDescent="0.15">
      <c r="A82" s="164" t="s">
        <v>398</v>
      </c>
      <c r="B82" s="569" t="s">
        <v>80</v>
      </c>
      <c r="C82" s="570"/>
      <c r="D82" s="571"/>
      <c r="E82" s="118" t="s">
        <v>125</v>
      </c>
      <c r="F82" s="166"/>
      <c r="G82" s="167"/>
      <c r="H82" s="166"/>
      <c r="I82" s="78" t="s">
        <v>132</v>
      </c>
      <c r="J82" s="36"/>
      <c r="K82" s="36"/>
      <c r="L82" s="36"/>
      <c r="M82" s="36"/>
      <c r="N82" s="36"/>
      <c r="O82" s="37"/>
      <c r="P82" s="465" t="s">
        <v>387</v>
      </c>
      <c r="Q82" s="466"/>
      <c r="R82" s="466"/>
      <c r="S82" s="510"/>
      <c r="T82" s="465" t="s">
        <v>17</v>
      </c>
      <c r="U82" s="466"/>
      <c r="V82" s="513"/>
      <c r="W82" s="513"/>
      <c r="X82" s="513"/>
      <c r="Y82" s="513"/>
      <c r="Z82" s="513"/>
      <c r="AA82" s="513"/>
      <c r="AB82" s="513"/>
      <c r="AC82" s="513"/>
      <c r="AD82" s="513"/>
      <c r="AE82" s="513"/>
      <c r="AF82" s="514"/>
      <c r="AG82" s="693" t="s">
        <v>17</v>
      </c>
      <c r="AH82" s="693"/>
      <c r="AI82" s="36" t="s">
        <v>132</v>
      </c>
      <c r="AJ82" s="36"/>
      <c r="AK82" s="36"/>
      <c r="AL82" s="36"/>
      <c r="AM82" s="36"/>
      <c r="AN82" s="36"/>
      <c r="AO82" s="36"/>
      <c r="AP82" s="36"/>
      <c r="AQ82" s="36"/>
      <c r="AR82" s="36"/>
      <c r="AS82" s="36"/>
      <c r="AT82" s="36"/>
      <c r="AU82" s="36"/>
      <c r="AV82" s="36"/>
      <c r="AW82" s="36"/>
      <c r="AX82" s="36"/>
      <c r="AY82" s="36"/>
      <c r="AZ82" s="36"/>
      <c r="BA82" s="36"/>
      <c r="BB82" s="470" t="s">
        <v>17</v>
      </c>
      <c r="BC82" s="466"/>
      <c r="BD82" s="36"/>
      <c r="BE82" s="36"/>
      <c r="BF82" s="466" t="s">
        <v>17</v>
      </c>
      <c r="BG82" s="510"/>
      <c r="BH82" s="456" t="s">
        <v>81</v>
      </c>
      <c r="BI82" s="457"/>
      <c r="BJ82" s="457"/>
      <c r="BK82" s="457"/>
      <c r="BL82" s="457"/>
      <c r="BM82" s="457"/>
      <c r="BN82" s="458"/>
      <c r="BO82" s="456" t="s">
        <v>81</v>
      </c>
      <c r="BP82" s="457"/>
      <c r="BQ82" s="457"/>
      <c r="BR82" s="457"/>
      <c r="BS82" s="457"/>
      <c r="BT82" s="457"/>
      <c r="BU82" s="472"/>
      <c r="CK82" s="16" t="s">
        <v>54</v>
      </c>
      <c r="CL82" s="17"/>
      <c r="CM82" s="17"/>
      <c r="CN82" s="17"/>
      <c r="CO82" s="17"/>
      <c r="CP82" s="17"/>
      <c r="CQ82" s="17"/>
      <c r="CR82" s="17"/>
      <c r="CS82" s="17"/>
      <c r="CT82" s="17"/>
      <c r="CU82" s="17"/>
      <c r="CV82" s="17"/>
      <c r="CW82" s="17"/>
      <c r="CX82" s="18"/>
    </row>
    <row r="83" spans="1:102" ht="15.75" customHeight="1" x14ac:dyDescent="0.15">
      <c r="A83" s="165" t="s">
        <v>399</v>
      </c>
      <c r="B83" s="572"/>
      <c r="C83" s="573"/>
      <c r="D83" s="574"/>
      <c r="E83" s="120" t="s">
        <v>121</v>
      </c>
      <c r="F83" s="175"/>
      <c r="G83" s="175"/>
      <c r="H83" s="175"/>
      <c r="I83" s="79" t="s">
        <v>507</v>
      </c>
      <c r="J83" s="4"/>
      <c r="K83" s="4"/>
      <c r="L83" s="4"/>
      <c r="M83" s="4"/>
      <c r="N83" s="4"/>
      <c r="O83" s="9"/>
      <c r="P83" s="450" t="s">
        <v>387</v>
      </c>
      <c r="Q83" s="451"/>
      <c r="R83" s="451"/>
      <c r="S83" s="452"/>
      <c r="T83" s="450" t="s">
        <v>17</v>
      </c>
      <c r="U83" s="451"/>
      <c r="V83" s="670"/>
      <c r="W83" s="670"/>
      <c r="X83" s="670"/>
      <c r="Y83" s="670"/>
      <c r="Z83" s="670"/>
      <c r="AA83" s="670"/>
      <c r="AB83" s="670"/>
      <c r="AC83" s="670"/>
      <c r="AD83" s="670"/>
      <c r="AE83" s="670"/>
      <c r="AF83" s="671"/>
      <c r="AG83" s="673" t="s">
        <v>17</v>
      </c>
      <c r="AH83" s="673"/>
      <c r="AI83" s="4" t="s">
        <v>412</v>
      </c>
      <c r="AJ83" s="4"/>
      <c r="AK83" s="4"/>
      <c r="AL83" s="4"/>
      <c r="AM83" s="4"/>
      <c r="AN83" s="4"/>
      <c r="AO83" s="4"/>
      <c r="AP83" s="4"/>
      <c r="AQ83" s="4"/>
      <c r="AR83" s="4"/>
      <c r="AS83" s="4"/>
      <c r="AT83" s="4"/>
      <c r="AU83" s="4"/>
      <c r="AV83" s="4"/>
      <c r="AW83" s="4"/>
      <c r="AX83" s="4"/>
      <c r="AY83" s="4"/>
      <c r="AZ83" s="4"/>
      <c r="BA83" s="49"/>
      <c r="BB83" s="451" t="s">
        <v>17</v>
      </c>
      <c r="BC83" s="451"/>
      <c r="BD83" s="451" t="s">
        <v>17</v>
      </c>
      <c r="BE83" s="451"/>
      <c r="BF83" s="4"/>
      <c r="BG83" s="9"/>
      <c r="BH83" s="467" t="s">
        <v>81</v>
      </c>
      <c r="BI83" s="468"/>
      <c r="BJ83" s="468"/>
      <c r="BK83" s="468"/>
      <c r="BL83" s="468"/>
      <c r="BM83" s="468"/>
      <c r="BN83" s="473"/>
      <c r="BO83" s="467" t="s">
        <v>81</v>
      </c>
      <c r="BP83" s="468"/>
      <c r="BQ83" s="468"/>
      <c r="BR83" s="468"/>
      <c r="BS83" s="468"/>
      <c r="BT83" s="468"/>
      <c r="BU83" s="469"/>
      <c r="CK83" s="19" t="s">
        <v>55</v>
      </c>
      <c r="CX83" s="20"/>
    </row>
    <row r="84" spans="1:102" ht="15.75" customHeight="1" x14ac:dyDescent="0.15">
      <c r="A84" s="164" t="s">
        <v>398</v>
      </c>
      <c r="B84" s="572"/>
      <c r="C84" s="573"/>
      <c r="D84" s="574"/>
      <c r="E84" s="119" t="s">
        <v>120</v>
      </c>
      <c r="F84" s="175"/>
      <c r="G84" s="160"/>
      <c r="H84" s="175"/>
      <c r="I84" s="681"/>
      <c r="J84" s="682"/>
      <c r="K84" s="682"/>
      <c r="L84" s="682"/>
      <c r="M84" s="682"/>
      <c r="N84" s="682"/>
      <c r="O84" s="683"/>
      <c r="P84" s="157"/>
      <c r="Q84" s="158"/>
      <c r="R84" s="158"/>
      <c r="S84" s="159"/>
      <c r="T84" s="433" t="s">
        <v>17</v>
      </c>
      <c r="U84" s="428"/>
      <c r="V84" s="453"/>
      <c r="W84" s="453"/>
      <c r="X84" s="453"/>
      <c r="Y84" s="453"/>
      <c r="Z84" s="453"/>
      <c r="AA84" s="453"/>
      <c r="AB84" s="453"/>
      <c r="AC84" s="453"/>
      <c r="AD84" s="453"/>
      <c r="AE84" s="453"/>
      <c r="AF84" s="454"/>
      <c r="AG84" s="609" t="s">
        <v>17</v>
      </c>
      <c r="AH84" s="609"/>
      <c r="AI84" s="7" t="s">
        <v>413</v>
      </c>
      <c r="AJ84" s="7"/>
      <c r="AK84" s="7"/>
      <c r="AL84" s="7"/>
      <c r="AM84" s="7"/>
      <c r="AN84" s="7"/>
      <c r="AO84" s="7"/>
      <c r="AP84" s="7"/>
      <c r="AQ84" s="7"/>
      <c r="AR84" s="7"/>
      <c r="AS84" s="7"/>
      <c r="AT84" s="7"/>
      <c r="AU84" s="7"/>
      <c r="AV84" s="7"/>
      <c r="AW84" s="7"/>
      <c r="AX84" s="7"/>
      <c r="AY84" s="7"/>
      <c r="AZ84" s="7"/>
      <c r="BA84" s="25"/>
      <c r="BB84" s="428" t="s">
        <v>17</v>
      </c>
      <c r="BC84" s="428"/>
      <c r="BD84" s="428" t="s">
        <v>17</v>
      </c>
      <c r="BE84" s="428"/>
      <c r="BF84" s="428" t="s">
        <v>17</v>
      </c>
      <c r="BG84" s="429"/>
      <c r="BH84" s="6"/>
      <c r="BI84" s="7"/>
      <c r="BJ84" s="7"/>
      <c r="BK84" s="7"/>
      <c r="BL84" s="7"/>
      <c r="BM84" s="7"/>
      <c r="BN84" s="11"/>
      <c r="BO84" s="6"/>
      <c r="BP84" s="7"/>
      <c r="BQ84" s="7"/>
      <c r="BR84" s="7"/>
      <c r="BS84" s="7"/>
      <c r="BT84" s="7"/>
      <c r="BU84" s="25"/>
      <c r="CK84" s="19" t="s">
        <v>56</v>
      </c>
      <c r="CX84" s="20"/>
    </row>
    <row r="85" spans="1:102" ht="15.75" customHeight="1" x14ac:dyDescent="0.15">
      <c r="A85" s="165" t="s">
        <v>399</v>
      </c>
      <c r="B85" s="572"/>
      <c r="C85" s="573"/>
      <c r="D85" s="574"/>
      <c r="E85" s="120" t="s">
        <v>117</v>
      </c>
      <c r="F85" s="175"/>
      <c r="G85" s="175"/>
      <c r="H85" s="208"/>
      <c r="I85" s="33" t="s">
        <v>65</v>
      </c>
      <c r="O85" s="10"/>
      <c r="P85" s="405" t="s">
        <v>387</v>
      </c>
      <c r="Q85" s="406"/>
      <c r="R85" s="406"/>
      <c r="S85" s="409"/>
      <c r="T85" s="405" t="s">
        <v>17</v>
      </c>
      <c r="U85" s="406"/>
      <c r="V85" s="403"/>
      <c r="W85" s="403"/>
      <c r="X85" s="403"/>
      <c r="Y85" s="403"/>
      <c r="Z85" s="403"/>
      <c r="AA85" s="403"/>
      <c r="AB85" s="403"/>
      <c r="AC85" s="403"/>
      <c r="AD85" s="403"/>
      <c r="AE85" s="403"/>
      <c r="AF85" s="404"/>
      <c r="AG85" s="605" t="s">
        <v>17</v>
      </c>
      <c r="AH85" s="605"/>
      <c r="AI85" s="5" t="s">
        <v>131</v>
      </c>
      <c r="BB85" s="408" t="s">
        <v>17</v>
      </c>
      <c r="BC85" s="406"/>
      <c r="BD85" s="406" t="s">
        <v>17</v>
      </c>
      <c r="BE85" s="406"/>
      <c r="BG85" s="10"/>
      <c r="BH85" s="400" t="s">
        <v>81</v>
      </c>
      <c r="BI85" s="401"/>
      <c r="BJ85" s="401"/>
      <c r="BK85" s="401"/>
      <c r="BL85" s="401"/>
      <c r="BM85" s="401"/>
      <c r="BN85" s="407"/>
      <c r="BO85" s="400" t="s">
        <v>81</v>
      </c>
      <c r="BP85" s="401"/>
      <c r="BQ85" s="401"/>
      <c r="BR85" s="401"/>
      <c r="BS85" s="401"/>
      <c r="BT85" s="401"/>
      <c r="BU85" s="402"/>
      <c r="CK85" s="19" t="s">
        <v>57</v>
      </c>
      <c r="CX85" s="20"/>
    </row>
    <row r="86" spans="1:102" ht="15.75" customHeight="1" x14ac:dyDescent="0.15">
      <c r="A86" s="165" t="s">
        <v>399</v>
      </c>
      <c r="B86" s="572"/>
      <c r="C86" s="573"/>
      <c r="D86" s="574"/>
      <c r="E86" s="120" t="s">
        <v>116</v>
      </c>
      <c r="F86" s="175"/>
      <c r="G86" s="175"/>
      <c r="H86" s="208"/>
      <c r="I86" s="33"/>
      <c r="L86" s="12"/>
      <c r="M86" s="12"/>
      <c r="N86" s="12"/>
      <c r="O86" s="81"/>
      <c r="P86" s="54"/>
      <c r="Q86" s="46"/>
      <c r="R86" s="46"/>
      <c r="S86" s="89"/>
      <c r="T86" s="405" t="s">
        <v>17</v>
      </c>
      <c r="U86" s="406"/>
      <c r="V86" s="403"/>
      <c r="W86" s="403"/>
      <c r="X86" s="403"/>
      <c r="Y86" s="403"/>
      <c r="Z86" s="403"/>
      <c r="AA86" s="403"/>
      <c r="AB86" s="403"/>
      <c r="AC86" s="403"/>
      <c r="AD86" s="403"/>
      <c r="AE86" s="403"/>
      <c r="AF86" s="404"/>
      <c r="AG86" s="605" t="s">
        <v>17</v>
      </c>
      <c r="AH86" s="605"/>
      <c r="AI86" s="5" t="s">
        <v>41</v>
      </c>
      <c r="BB86" s="408" t="s">
        <v>17</v>
      </c>
      <c r="BC86" s="406"/>
      <c r="BF86" s="406" t="s">
        <v>17</v>
      </c>
      <c r="BG86" s="409"/>
      <c r="BH86" s="8"/>
      <c r="BN86" s="10"/>
      <c r="BO86" s="8"/>
      <c r="BU86" s="24"/>
      <c r="CK86" s="19" t="s">
        <v>58</v>
      </c>
      <c r="CX86" s="20"/>
    </row>
    <row r="87" spans="1:102" ht="15.75" customHeight="1" x14ac:dyDescent="0.15">
      <c r="A87" s="164" t="s">
        <v>398</v>
      </c>
      <c r="B87" s="572"/>
      <c r="C87" s="573"/>
      <c r="D87" s="574"/>
      <c r="E87" s="119" t="s">
        <v>484</v>
      </c>
      <c r="I87" s="33"/>
      <c r="O87" s="10"/>
      <c r="P87" s="54"/>
      <c r="Q87" s="46"/>
      <c r="R87" s="46"/>
      <c r="S87" s="89"/>
      <c r="T87" s="405" t="s">
        <v>17</v>
      </c>
      <c r="U87" s="406"/>
      <c r="V87" s="403"/>
      <c r="W87" s="403"/>
      <c r="X87" s="403"/>
      <c r="Y87" s="403"/>
      <c r="Z87" s="403"/>
      <c r="AA87" s="403"/>
      <c r="AB87" s="403"/>
      <c r="AC87" s="403"/>
      <c r="AD87" s="403"/>
      <c r="AE87" s="403"/>
      <c r="AF87" s="404"/>
      <c r="AG87" s="605" t="s">
        <v>17</v>
      </c>
      <c r="AH87" s="605"/>
      <c r="AI87" s="5" t="s">
        <v>42</v>
      </c>
      <c r="BB87" s="408" t="s">
        <v>17</v>
      </c>
      <c r="BC87" s="406"/>
      <c r="BF87" s="406" t="s">
        <v>17</v>
      </c>
      <c r="BG87" s="409"/>
      <c r="BH87" s="8"/>
      <c r="BN87" s="10"/>
      <c r="BO87" s="8"/>
      <c r="BU87" s="24"/>
      <c r="CK87" s="19" t="s">
        <v>59</v>
      </c>
      <c r="CX87" s="20"/>
    </row>
    <row r="88" spans="1:102" ht="15.75" customHeight="1" x14ac:dyDescent="0.15">
      <c r="A88" s="164" t="s">
        <v>398</v>
      </c>
      <c r="B88" s="572"/>
      <c r="C88" s="573"/>
      <c r="D88" s="574"/>
      <c r="E88" s="119" t="s">
        <v>485</v>
      </c>
      <c r="I88" s="80"/>
      <c r="L88" s="12"/>
      <c r="M88" s="12"/>
      <c r="N88" s="12"/>
      <c r="O88" s="81"/>
      <c r="P88" s="54"/>
      <c r="Q88" s="46"/>
      <c r="R88" s="46"/>
      <c r="S88" s="89"/>
      <c r="T88" s="405" t="s">
        <v>17</v>
      </c>
      <c r="U88" s="406"/>
      <c r="V88" s="403"/>
      <c r="W88" s="403"/>
      <c r="X88" s="403"/>
      <c r="Y88" s="403"/>
      <c r="Z88" s="403"/>
      <c r="AA88" s="403"/>
      <c r="AB88" s="403"/>
      <c r="AC88" s="403"/>
      <c r="AD88" s="403"/>
      <c r="AE88" s="403"/>
      <c r="AF88" s="404"/>
      <c r="AG88" s="605" t="s">
        <v>17</v>
      </c>
      <c r="AH88" s="605"/>
      <c r="AI88" s="5" t="s">
        <v>452</v>
      </c>
      <c r="BB88" s="408" t="s">
        <v>17</v>
      </c>
      <c r="BC88" s="406"/>
      <c r="BD88" s="406" t="s">
        <v>17</v>
      </c>
      <c r="BE88" s="406"/>
      <c r="BF88" s="406" t="s">
        <v>17</v>
      </c>
      <c r="BG88" s="409"/>
      <c r="BH88" s="8"/>
      <c r="BN88" s="10"/>
      <c r="BO88" s="8"/>
      <c r="BU88" s="24"/>
      <c r="CK88" s="19" t="s">
        <v>60</v>
      </c>
      <c r="CX88" s="20"/>
    </row>
    <row r="89" spans="1:102" ht="15.75" customHeight="1" x14ac:dyDescent="0.15">
      <c r="B89" s="572"/>
      <c r="C89" s="573"/>
      <c r="D89" s="574"/>
      <c r="E89" s="593" t="s">
        <v>486</v>
      </c>
      <c r="F89" s="594"/>
      <c r="G89" s="594"/>
      <c r="H89" s="595"/>
      <c r="I89" s="34"/>
      <c r="J89" s="7"/>
      <c r="K89" s="7"/>
      <c r="L89" s="14"/>
      <c r="M89" s="14"/>
      <c r="N89" s="14"/>
      <c r="O89" s="82"/>
      <c r="P89" s="157"/>
      <c r="Q89" s="158"/>
      <c r="R89" s="158"/>
      <c r="S89" s="159"/>
      <c r="T89" s="433" t="s">
        <v>17</v>
      </c>
      <c r="U89" s="428"/>
      <c r="V89" s="453"/>
      <c r="W89" s="453"/>
      <c r="X89" s="453"/>
      <c r="Y89" s="453"/>
      <c r="Z89" s="453"/>
      <c r="AA89" s="453"/>
      <c r="AB89" s="453"/>
      <c r="AC89" s="453"/>
      <c r="AD89" s="453"/>
      <c r="AE89" s="453"/>
      <c r="AF89" s="454"/>
      <c r="AG89" s="609" t="s">
        <v>17</v>
      </c>
      <c r="AH89" s="609"/>
      <c r="AI89" s="7" t="s">
        <v>597</v>
      </c>
      <c r="AJ89" s="7"/>
      <c r="AK89" s="7"/>
      <c r="AL89" s="7"/>
      <c r="AM89" s="7"/>
      <c r="AN89" s="7"/>
      <c r="AO89" s="7"/>
      <c r="AP89" s="7"/>
      <c r="AQ89" s="7"/>
      <c r="AR89" s="7"/>
      <c r="AS89" s="7"/>
      <c r="AT89" s="7"/>
      <c r="AU89" s="7"/>
      <c r="AV89" s="7"/>
      <c r="AW89" s="7"/>
      <c r="AX89" s="7"/>
      <c r="AY89" s="7"/>
      <c r="AZ89" s="7"/>
      <c r="BA89" s="7"/>
      <c r="BB89" s="455" t="s">
        <v>17</v>
      </c>
      <c r="BC89" s="428"/>
      <c r="BD89" s="7"/>
      <c r="BE89" s="7"/>
      <c r="BF89" s="428" t="s">
        <v>17</v>
      </c>
      <c r="BG89" s="429"/>
      <c r="BH89" s="6"/>
      <c r="BI89" s="7"/>
      <c r="BJ89" s="7"/>
      <c r="BK89" s="7"/>
      <c r="BL89" s="7"/>
      <c r="BM89" s="7"/>
      <c r="BN89" s="11"/>
      <c r="BO89" s="6"/>
      <c r="BP89" s="7"/>
      <c r="BQ89" s="7"/>
      <c r="BR89" s="7"/>
      <c r="BS89" s="7"/>
      <c r="BT89" s="7"/>
      <c r="BU89" s="25"/>
      <c r="CK89" s="19" t="s">
        <v>61</v>
      </c>
      <c r="CX89" s="20"/>
    </row>
    <row r="90" spans="1:102" ht="15.75" customHeight="1" x14ac:dyDescent="0.15">
      <c r="B90" s="572"/>
      <c r="C90" s="573"/>
      <c r="D90" s="574"/>
      <c r="E90" s="593"/>
      <c r="F90" s="594"/>
      <c r="G90" s="594"/>
      <c r="H90" s="595"/>
      <c r="I90" s="79" t="s">
        <v>130</v>
      </c>
      <c r="J90" s="4"/>
      <c r="K90" s="4"/>
      <c r="L90" s="15"/>
      <c r="M90" s="15"/>
      <c r="N90" s="15"/>
      <c r="O90" s="83"/>
      <c r="P90" s="450" t="s">
        <v>387</v>
      </c>
      <c r="Q90" s="451"/>
      <c r="R90" s="451"/>
      <c r="S90" s="452"/>
      <c r="T90" s="450" t="s">
        <v>17</v>
      </c>
      <c r="U90" s="451"/>
      <c r="V90" s="670"/>
      <c r="W90" s="670"/>
      <c r="X90" s="670"/>
      <c r="Y90" s="670"/>
      <c r="Z90" s="670"/>
      <c r="AA90" s="670"/>
      <c r="AB90" s="670"/>
      <c r="AC90" s="670"/>
      <c r="AD90" s="670"/>
      <c r="AE90" s="670"/>
      <c r="AF90" s="671"/>
      <c r="AG90" s="673" t="s">
        <v>17</v>
      </c>
      <c r="AH90" s="673"/>
      <c r="AI90" s="4" t="s">
        <v>487</v>
      </c>
      <c r="AJ90" s="4"/>
      <c r="AK90" s="4"/>
      <c r="AL90" s="4"/>
      <c r="AM90" s="4"/>
      <c r="AN90" s="4"/>
      <c r="AR90" s="4"/>
      <c r="AS90" s="4"/>
      <c r="AT90" s="4"/>
      <c r="AU90" s="4"/>
      <c r="AV90" s="4"/>
      <c r="AW90" s="4"/>
      <c r="AX90" s="4"/>
      <c r="AY90" s="4"/>
      <c r="AZ90" s="4"/>
      <c r="BA90" s="4"/>
      <c r="BB90" s="471" t="s">
        <v>17</v>
      </c>
      <c r="BC90" s="451"/>
      <c r="BD90" s="451" t="s">
        <v>17</v>
      </c>
      <c r="BE90" s="451"/>
      <c r="BF90" s="4"/>
      <c r="BG90" s="9"/>
      <c r="BH90" s="467" t="s">
        <v>81</v>
      </c>
      <c r="BI90" s="468"/>
      <c r="BJ90" s="468"/>
      <c r="BK90" s="468"/>
      <c r="BL90" s="468"/>
      <c r="BM90" s="468"/>
      <c r="BN90" s="473"/>
      <c r="BO90" s="467" t="s">
        <v>81</v>
      </c>
      <c r="BP90" s="468"/>
      <c r="BQ90" s="468"/>
      <c r="BR90" s="468"/>
      <c r="BS90" s="468"/>
      <c r="BT90" s="468"/>
      <c r="BU90" s="469"/>
      <c r="CK90" s="41" t="s">
        <v>62</v>
      </c>
      <c r="CX90" s="20"/>
    </row>
    <row r="91" spans="1:102" ht="15.75" customHeight="1" x14ac:dyDescent="0.15">
      <c r="B91" s="572"/>
      <c r="C91" s="573"/>
      <c r="D91" s="574"/>
      <c r="E91" s="593"/>
      <c r="F91" s="594"/>
      <c r="G91" s="594"/>
      <c r="H91" s="595"/>
      <c r="I91" s="33"/>
      <c r="L91" s="12"/>
      <c r="M91" s="12"/>
      <c r="N91" s="12"/>
      <c r="O91" s="81"/>
      <c r="P91" s="54"/>
      <c r="Q91" s="46"/>
      <c r="R91" s="46"/>
      <c r="S91" s="89"/>
      <c r="T91" s="405" t="s">
        <v>17</v>
      </c>
      <c r="U91" s="406"/>
      <c r="V91" s="403"/>
      <c r="W91" s="403"/>
      <c r="X91" s="403"/>
      <c r="Y91" s="403"/>
      <c r="Z91" s="403"/>
      <c r="AA91" s="403"/>
      <c r="AB91" s="403"/>
      <c r="AC91" s="403"/>
      <c r="AD91" s="403"/>
      <c r="AE91" s="403"/>
      <c r="AF91" s="404"/>
      <c r="AG91" s="605" t="s">
        <v>17</v>
      </c>
      <c r="AH91" s="605"/>
      <c r="AI91" s="5" t="s">
        <v>488</v>
      </c>
      <c r="BB91" s="408" t="s">
        <v>17</v>
      </c>
      <c r="BC91" s="406"/>
      <c r="BD91" s="406" t="s">
        <v>17</v>
      </c>
      <c r="BE91" s="406"/>
      <c r="BG91" s="10"/>
      <c r="BH91" s="8"/>
      <c r="BN91" s="10"/>
      <c r="BO91" s="8"/>
      <c r="BU91" s="24"/>
      <c r="CK91" s="19" t="s">
        <v>63</v>
      </c>
      <c r="CX91" s="20"/>
    </row>
    <row r="92" spans="1:102" ht="15.75" customHeight="1" x14ac:dyDescent="0.15">
      <c r="B92" s="572"/>
      <c r="C92" s="573"/>
      <c r="D92" s="574"/>
      <c r="E92" s="593"/>
      <c r="F92" s="594"/>
      <c r="G92" s="594"/>
      <c r="H92" s="595"/>
      <c r="I92" s="33"/>
      <c r="L92" s="12"/>
      <c r="M92" s="12"/>
      <c r="N92" s="12"/>
      <c r="O92" s="81"/>
      <c r="P92" s="54"/>
      <c r="Q92" s="46"/>
      <c r="R92" s="46"/>
      <c r="S92" s="89"/>
      <c r="T92" s="405" t="s">
        <v>17</v>
      </c>
      <c r="U92" s="406"/>
      <c r="V92" s="403"/>
      <c r="W92" s="403"/>
      <c r="X92" s="403"/>
      <c r="Y92" s="403"/>
      <c r="Z92" s="403"/>
      <c r="AA92" s="403"/>
      <c r="AB92" s="403"/>
      <c r="AC92" s="403"/>
      <c r="AD92" s="403"/>
      <c r="AE92" s="403"/>
      <c r="AF92" s="404"/>
      <c r="AG92" s="605" t="s">
        <v>17</v>
      </c>
      <c r="AH92" s="605"/>
      <c r="AI92" s="5" t="s">
        <v>489</v>
      </c>
      <c r="AN92" s="13"/>
      <c r="BB92" s="408" t="s">
        <v>17</v>
      </c>
      <c r="BC92" s="406"/>
      <c r="BD92" s="406" t="s">
        <v>17</v>
      </c>
      <c r="BE92" s="406"/>
      <c r="BF92" s="406" t="s">
        <v>17</v>
      </c>
      <c r="BG92" s="409"/>
      <c r="BH92" s="8"/>
      <c r="BN92" s="10"/>
      <c r="BO92" s="8"/>
      <c r="BU92" s="24"/>
      <c r="CK92" s="19" t="s">
        <v>64</v>
      </c>
      <c r="CX92" s="20"/>
    </row>
    <row r="93" spans="1:102" ht="15.75" customHeight="1" x14ac:dyDescent="0.15">
      <c r="B93" s="572"/>
      <c r="C93" s="573"/>
      <c r="D93" s="574"/>
      <c r="E93" s="593"/>
      <c r="F93" s="594"/>
      <c r="G93" s="594"/>
      <c r="H93" s="595"/>
      <c r="I93" s="33"/>
      <c r="L93" s="12"/>
      <c r="M93" s="12"/>
      <c r="N93" s="12"/>
      <c r="O93" s="81"/>
      <c r="P93" s="54"/>
      <c r="Q93" s="46"/>
      <c r="R93" s="46"/>
      <c r="S93" s="89"/>
      <c r="T93" s="405" t="s">
        <v>17</v>
      </c>
      <c r="U93" s="406"/>
      <c r="V93" s="403"/>
      <c r="W93" s="403"/>
      <c r="X93" s="403"/>
      <c r="Y93" s="403"/>
      <c r="Z93" s="403"/>
      <c r="AA93" s="403"/>
      <c r="AB93" s="403"/>
      <c r="AC93" s="403"/>
      <c r="AD93" s="403"/>
      <c r="AE93" s="403"/>
      <c r="AF93" s="404"/>
      <c r="AG93" s="605" t="s">
        <v>17</v>
      </c>
      <c r="AH93" s="605"/>
      <c r="AI93" s="5" t="s">
        <v>122</v>
      </c>
      <c r="BB93" s="408" t="s">
        <v>17</v>
      </c>
      <c r="BC93" s="406"/>
      <c r="BD93" s="406" t="s">
        <v>17</v>
      </c>
      <c r="BE93" s="406"/>
      <c r="BF93" s="406" t="s">
        <v>17</v>
      </c>
      <c r="BG93" s="409"/>
      <c r="BH93" s="8"/>
      <c r="BN93" s="10"/>
      <c r="BO93" s="8"/>
      <c r="BU93" s="24"/>
      <c r="CK93" s="19"/>
      <c r="CX93" s="20"/>
    </row>
    <row r="94" spans="1:102" ht="15.75" customHeight="1" thickBot="1" x14ac:dyDescent="0.2">
      <c r="B94" s="572"/>
      <c r="C94" s="573"/>
      <c r="D94" s="574"/>
      <c r="E94" s="593"/>
      <c r="F94" s="594"/>
      <c r="G94" s="594"/>
      <c r="H94" s="595"/>
      <c r="I94" s="212"/>
      <c r="J94" s="57"/>
      <c r="K94" s="57"/>
      <c r="L94" s="213"/>
      <c r="M94" s="213"/>
      <c r="N94" s="213"/>
      <c r="O94" s="214"/>
      <c r="P94" s="181"/>
      <c r="Q94" s="182"/>
      <c r="R94" s="182"/>
      <c r="S94" s="183"/>
      <c r="T94" s="449" t="s">
        <v>17</v>
      </c>
      <c r="U94" s="410"/>
      <c r="V94" s="524"/>
      <c r="W94" s="524"/>
      <c r="X94" s="524"/>
      <c r="Y94" s="524"/>
      <c r="Z94" s="524"/>
      <c r="AA94" s="524"/>
      <c r="AB94" s="524"/>
      <c r="AC94" s="524"/>
      <c r="AD94" s="524"/>
      <c r="AE94" s="524"/>
      <c r="AF94" s="525"/>
      <c r="AG94" s="677" t="s">
        <v>17</v>
      </c>
      <c r="AH94" s="677"/>
      <c r="AI94" s="524" t="s">
        <v>490</v>
      </c>
      <c r="AJ94" s="524"/>
      <c r="AK94" s="524"/>
      <c r="AL94" s="524"/>
      <c r="AM94" s="524"/>
      <c r="AN94" s="524"/>
      <c r="AO94" s="524"/>
      <c r="AP94" s="524"/>
      <c r="AQ94" s="524"/>
      <c r="AR94" s="524"/>
      <c r="AS94" s="524"/>
      <c r="AT94" s="524"/>
      <c r="AU94" s="524"/>
      <c r="AV94" s="524"/>
      <c r="AW94" s="524"/>
      <c r="AX94" s="524"/>
      <c r="AY94" s="524"/>
      <c r="AZ94" s="524"/>
      <c r="BA94" s="689"/>
      <c r="BB94" s="431" t="s">
        <v>17</v>
      </c>
      <c r="BC94" s="410"/>
      <c r="BD94" s="410" t="s">
        <v>17</v>
      </c>
      <c r="BE94" s="410"/>
      <c r="BF94" s="410" t="s">
        <v>17</v>
      </c>
      <c r="BG94" s="411"/>
      <c r="BH94" s="58"/>
      <c r="BI94" s="57"/>
      <c r="BJ94" s="57"/>
      <c r="BK94" s="57"/>
      <c r="BL94" s="57"/>
      <c r="BM94" s="57"/>
      <c r="BN94" s="56"/>
      <c r="BO94" s="58"/>
      <c r="BP94" s="57"/>
      <c r="BQ94" s="57"/>
      <c r="BR94" s="57"/>
      <c r="BS94" s="57"/>
      <c r="BT94" s="57"/>
      <c r="BU94" s="64"/>
      <c r="CC94" s="51"/>
      <c r="CD94" s="51"/>
      <c r="CE94" s="51"/>
      <c r="CF94" s="51"/>
      <c r="CG94" s="51"/>
      <c r="CH94" s="51"/>
      <c r="CI94" s="51"/>
      <c r="CJ94" s="51"/>
      <c r="CK94" s="21"/>
      <c r="CL94" s="22"/>
      <c r="CM94" s="22"/>
      <c r="CN94" s="22"/>
      <c r="CO94" s="22"/>
      <c r="CP94" s="22"/>
      <c r="CQ94" s="22"/>
      <c r="CR94" s="22"/>
      <c r="CS94" s="22"/>
      <c r="CT94" s="22"/>
      <c r="CU94" s="22"/>
      <c r="CV94" s="22"/>
      <c r="CW94" s="22"/>
      <c r="CX94" s="23"/>
    </row>
    <row r="95" spans="1:102" ht="15.75" customHeight="1" x14ac:dyDescent="0.15">
      <c r="B95" s="572"/>
      <c r="C95" s="573"/>
      <c r="D95" s="574"/>
      <c r="E95" s="593"/>
      <c r="F95" s="594"/>
      <c r="G95" s="594"/>
      <c r="H95" s="595"/>
      <c r="I95" s="33" t="s">
        <v>129</v>
      </c>
      <c r="J95" s="65"/>
      <c r="K95" s="65"/>
      <c r="L95" s="65"/>
      <c r="M95" s="65"/>
      <c r="N95" s="65"/>
      <c r="O95" s="215"/>
      <c r="P95" s="641" t="s">
        <v>387</v>
      </c>
      <c r="Q95" s="642"/>
      <c r="R95" s="642"/>
      <c r="S95" s="643"/>
      <c r="T95" s="641" t="s">
        <v>17</v>
      </c>
      <c r="U95" s="642"/>
      <c r="V95" s="668"/>
      <c r="W95" s="668"/>
      <c r="X95" s="668"/>
      <c r="Y95" s="668"/>
      <c r="Z95" s="668"/>
      <c r="AA95" s="668"/>
      <c r="AB95" s="668"/>
      <c r="AC95" s="668"/>
      <c r="AD95" s="668"/>
      <c r="AE95" s="668"/>
      <c r="AF95" s="669"/>
      <c r="AG95" s="675" t="s">
        <v>17</v>
      </c>
      <c r="AH95" s="675"/>
      <c r="AI95" s="65" t="s">
        <v>491</v>
      </c>
      <c r="AJ95" s="65"/>
      <c r="AK95" s="65"/>
      <c r="AL95" s="65"/>
      <c r="AM95" s="65"/>
      <c r="AN95" s="65"/>
      <c r="AO95" s="65"/>
      <c r="AP95" s="65"/>
      <c r="AQ95" s="65"/>
      <c r="AR95" s="65"/>
      <c r="AS95" s="65"/>
      <c r="AT95" s="65"/>
      <c r="AU95" s="65"/>
      <c r="AV95" s="65"/>
      <c r="AW95" s="65"/>
      <c r="AX95" s="65"/>
      <c r="AY95" s="65"/>
      <c r="AZ95" s="65"/>
      <c r="BA95" s="65"/>
      <c r="BB95" s="715" t="s">
        <v>17</v>
      </c>
      <c r="BC95" s="642"/>
      <c r="BD95" s="642" t="s">
        <v>17</v>
      </c>
      <c r="BE95" s="642"/>
      <c r="BF95" s="642" t="s">
        <v>17</v>
      </c>
      <c r="BG95" s="643"/>
      <c r="BH95" s="664" t="s">
        <v>81</v>
      </c>
      <c r="BI95" s="665"/>
      <c r="BJ95" s="665"/>
      <c r="BK95" s="665"/>
      <c r="BL95" s="665"/>
      <c r="BM95" s="665"/>
      <c r="BN95" s="666"/>
      <c r="BO95" s="664" t="s">
        <v>81</v>
      </c>
      <c r="BP95" s="665"/>
      <c r="BQ95" s="665"/>
      <c r="BR95" s="665"/>
      <c r="BS95" s="665"/>
      <c r="BT95" s="665"/>
      <c r="BU95" s="667"/>
      <c r="CE95" s="46"/>
      <c r="CF95" s="46"/>
      <c r="CG95" s="46"/>
      <c r="CH95" s="46"/>
    </row>
    <row r="96" spans="1:102" ht="15.75" customHeight="1" x14ac:dyDescent="0.15">
      <c r="B96" s="572"/>
      <c r="C96" s="573"/>
      <c r="D96" s="574"/>
      <c r="E96" s="593"/>
      <c r="F96" s="594"/>
      <c r="G96" s="594"/>
      <c r="H96" s="595"/>
      <c r="I96" s="33"/>
      <c r="L96" s="12"/>
      <c r="M96" s="12"/>
      <c r="N96" s="12"/>
      <c r="O96" s="81"/>
      <c r="P96" s="54"/>
      <c r="Q96" s="46"/>
      <c r="R96" s="46"/>
      <c r="S96" s="89"/>
      <c r="T96" s="405" t="s">
        <v>17</v>
      </c>
      <c r="U96" s="406"/>
      <c r="V96" s="403"/>
      <c r="W96" s="403"/>
      <c r="X96" s="403"/>
      <c r="Y96" s="403"/>
      <c r="Z96" s="403"/>
      <c r="AA96" s="403"/>
      <c r="AB96" s="403"/>
      <c r="AC96" s="403"/>
      <c r="AD96" s="403"/>
      <c r="AE96" s="403"/>
      <c r="AF96" s="404"/>
      <c r="AG96" s="605" t="s">
        <v>17</v>
      </c>
      <c r="AH96" s="605"/>
      <c r="AI96" s="5" t="s">
        <v>492</v>
      </c>
      <c r="AN96" s="13"/>
      <c r="BB96" s="408" t="s">
        <v>17</v>
      </c>
      <c r="BC96" s="406"/>
      <c r="BD96" s="406" t="s">
        <v>17</v>
      </c>
      <c r="BE96" s="406"/>
      <c r="BF96" s="406" t="s">
        <v>17</v>
      </c>
      <c r="BG96" s="409"/>
      <c r="BH96" s="8"/>
      <c r="BN96" s="10"/>
      <c r="BO96" s="8"/>
      <c r="BU96" s="24"/>
      <c r="CE96" s="46"/>
      <c r="CF96" s="46"/>
      <c r="CG96" s="46"/>
      <c r="CH96" s="46"/>
    </row>
    <row r="97" spans="2:86" ht="15.75" customHeight="1" x14ac:dyDescent="0.15">
      <c r="B97" s="572"/>
      <c r="C97" s="573"/>
      <c r="D97" s="574"/>
      <c r="E97" s="593"/>
      <c r="F97" s="594"/>
      <c r="G97" s="594"/>
      <c r="H97" s="595"/>
      <c r="I97" s="33"/>
      <c r="O97" s="10"/>
      <c r="P97" s="54"/>
      <c r="Q97" s="46"/>
      <c r="R97" s="46"/>
      <c r="S97" s="89"/>
      <c r="T97" s="405" t="s">
        <v>17</v>
      </c>
      <c r="U97" s="406"/>
      <c r="V97" s="403"/>
      <c r="W97" s="403"/>
      <c r="X97" s="403"/>
      <c r="Y97" s="403"/>
      <c r="Z97" s="403"/>
      <c r="AA97" s="403"/>
      <c r="AB97" s="403"/>
      <c r="AC97" s="403"/>
      <c r="AD97" s="403"/>
      <c r="AE97" s="403"/>
      <c r="AF97" s="404"/>
      <c r="AG97" s="605" t="s">
        <v>17</v>
      </c>
      <c r="AH97" s="605"/>
      <c r="AI97" s="5" t="s">
        <v>493</v>
      </c>
      <c r="AN97" s="13"/>
      <c r="BB97" s="408" t="s">
        <v>17</v>
      </c>
      <c r="BC97" s="406"/>
      <c r="BD97" s="406" t="s">
        <v>17</v>
      </c>
      <c r="BE97" s="406"/>
      <c r="BF97" s="406" t="s">
        <v>17</v>
      </c>
      <c r="BG97" s="409"/>
      <c r="BH97" s="8"/>
      <c r="BN97" s="10"/>
      <c r="BO97" s="8"/>
      <c r="BU97" s="24"/>
      <c r="CE97" s="46"/>
      <c r="CF97" s="46"/>
      <c r="CG97" s="46"/>
      <c r="CH97" s="46"/>
    </row>
    <row r="98" spans="2:86" ht="15.75" customHeight="1" x14ac:dyDescent="0.15">
      <c r="B98" s="572"/>
      <c r="C98" s="573"/>
      <c r="D98" s="574"/>
      <c r="E98" s="593"/>
      <c r="F98" s="594"/>
      <c r="G98" s="594"/>
      <c r="H98" s="595"/>
      <c r="I98" s="33"/>
      <c r="L98" s="12"/>
      <c r="M98" s="12"/>
      <c r="N98" s="12"/>
      <c r="O98" s="81"/>
      <c r="P98" s="54"/>
      <c r="Q98" s="46"/>
      <c r="R98" s="46"/>
      <c r="S98" s="89"/>
      <c r="T98" s="405" t="s">
        <v>17</v>
      </c>
      <c r="U98" s="406"/>
      <c r="V98" s="403"/>
      <c r="W98" s="403"/>
      <c r="X98" s="403"/>
      <c r="Y98" s="403"/>
      <c r="Z98" s="403"/>
      <c r="AA98" s="403"/>
      <c r="AB98" s="403"/>
      <c r="AC98" s="403"/>
      <c r="AD98" s="403"/>
      <c r="AE98" s="403"/>
      <c r="AF98" s="404"/>
      <c r="AG98" s="605" t="s">
        <v>17</v>
      </c>
      <c r="AH98" s="605"/>
      <c r="AI98" s="5" t="s">
        <v>122</v>
      </c>
      <c r="BB98" s="408" t="s">
        <v>17</v>
      </c>
      <c r="BC98" s="406"/>
      <c r="BD98" s="406" t="s">
        <v>17</v>
      </c>
      <c r="BE98" s="406"/>
      <c r="BF98" s="406" t="s">
        <v>17</v>
      </c>
      <c r="BG98" s="409"/>
      <c r="BH98" s="8"/>
      <c r="BN98" s="10"/>
      <c r="BO98" s="8"/>
      <c r="BU98" s="24"/>
    </row>
    <row r="99" spans="2:86" ht="15.75" customHeight="1" x14ac:dyDescent="0.15">
      <c r="B99" s="572"/>
      <c r="C99" s="573"/>
      <c r="D99" s="574"/>
      <c r="E99" s="209"/>
      <c r="F99" s="210"/>
      <c r="G99" s="210"/>
      <c r="H99" s="211"/>
      <c r="I99" s="203"/>
      <c r="J99" s="77"/>
      <c r="K99" s="77"/>
      <c r="L99" s="77"/>
      <c r="M99" s="77"/>
      <c r="N99" s="77"/>
      <c r="O99" s="84"/>
      <c r="P99" s="54"/>
      <c r="Q99" s="46"/>
      <c r="R99" s="46"/>
      <c r="S99" s="89"/>
      <c r="T99" s="405" t="s">
        <v>17</v>
      </c>
      <c r="U99" s="406"/>
      <c r="V99" s="403"/>
      <c r="W99" s="403"/>
      <c r="X99" s="403"/>
      <c r="Y99" s="403"/>
      <c r="Z99" s="403"/>
      <c r="AA99" s="403"/>
      <c r="AB99" s="403"/>
      <c r="AC99" s="403"/>
      <c r="AD99" s="403"/>
      <c r="AE99" s="403"/>
      <c r="AF99" s="404"/>
      <c r="AG99" s="605" t="s">
        <v>17</v>
      </c>
      <c r="AH99" s="605"/>
      <c r="AI99" s="5" t="s">
        <v>128</v>
      </c>
      <c r="BB99" s="408" t="s">
        <v>17</v>
      </c>
      <c r="BC99" s="406"/>
      <c r="BD99" s="406" t="s">
        <v>17</v>
      </c>
      <c r="BE99" s="406"/>
      <c r="BF99" s="406" t="s">
        <v>17</v>
      </c>
      <c r="BG99" s="409"/>
      <c r="BH99" s="8"/>
      <c r="BN99" s="10"/>
      <c r="BO99" s="8"/>
      <c r="BU99" s="24"/>
    </row>
    <row r="100" spans="2:86" ht="15.75" customHeight="1" x14ac:dyDescent="0.15">
      <c r="B100" s="572"/>
      <c r="C100" s="573"/>
      <c r="D100" s="574"/>
      <c r="E100" s="209"/>
      <c r="F100" s="210"/>
      <c r="G100" s="210"/>
      <c r="H100" s="211"/>
      <c r="I100" s="212"/>
      <c r="J100" s="57"/>
      <c r="K100" s="57"/>
      <c r="L100" s="57"/>
      <c r="M100" s="57"/>
      <c r="N100" s="57"/>
      <c r="O100" s="56"/>
      <c r="P100" s="181"/>
      <c r="Q100" s="182"/>
      <c r="R100" s="182"/>
      <c r="S100" s="183"/>
      <c r="T100" s="449" t="s">
        <v>17</v>
      </c>
      <c r="U100" s="410"/>
      <c r="V100" s="524"/>
      <c r="W100" s="524"/>
      <c r="X100" s="524"/>
      <c r="Y100" s="524"/>
      <c r="Z100" s="524"/>
      <c r="AA100" s="524"/>
      <c r="AB100" s="524"/>
      <c r="AC100" s="524"/>
      <c r="AD100" s="524"/>
      <c r="AE100" s="524"/>
      <c r="AF100" s="525"/>
      <c r="AG100" s="677" t="s">
        <v>17</v>
      </c>
      <c r="AH100" s="677"/>
      <c r="AI100" s="57" t="s">
        <v>494</v>
      </c>
      <c r="AJ100" s="57"/>
      <c r="AK100" s="57"/>
      <c r="AL100" s="57"/>
      <c r="AM100" s="57"/>
      <c r="AN100" s="57"/>
      <c r="AO100" s="57"/>
      <c r="AP100" s="57"/>
      <c r="AQ100" s="57"/>
      <c r="AR100" s="57"/>
      <c r="AS100" s="57"/>
      <c r="AT100" s="57"/>
      <c r="AU100" s="57"/>
      <c r="AV100" s="57"/>
      <c r="AW100" s="57"/>
      <c r="AX100" s="57"/>
      <c r="AY100" s="57"/>
      <c r="AZ100" s="57"/>
      <c r="BA100" s="57"/>
      <c r="BB100" s="431" t="s">
        <v>17</v>
      </c>
      <c r="BC100" s="410"/>
      <c r="BD100" s="410" t="s">
        <v>17</v>
      </c>
      <c r="BE100" s="410"/>
      <c r="BF100" s="410" t="s">
        <v>17</v>
      </c>
      <c r="BG100" s="411"/>
      <c r="BH100" s="58"/>
      <c r="BI100" s="57"/>
      <c r="BJ100" s="57"/>
      <c r="BK100" s="57"/>
      <c r="BL100" s="57"/>
      <c r="BM100" s="57"/>
      <c r="BN100" s="56"/>
      <c r="BO100" s="58"/>
      <c r="BP100" s="57"/>
      <c r="BQ100" s="57"/>
      <c r="BR100" s="57"/>
      <c r="BS100" s="57"/>
      <c r="BT100" s="57"/>
      <c r="BU100" s="64"/>
    </row>
    <row r="101" spans="2:86" ht="15.75" customHeight="1" x14ac:dyDescent="0.15">
      <c r="B101" s="572"/>
      <c r="C101" s="573"/>
      <c r="D101" s="574"/>
      <c r="E101" s="209"/>
      <c r="F101" s="210"/>
      <c r="G101" s="210"/>
      <c r="H101" s="211"/>
      <c r="I101" s="33" t="s">
        <v>498</v>
      </c>
      <c r="O101" s="10"/>
      <c r="P101" s="641" t="s">
        <v>387</v>
      </c>
      <c r="Q101" s="642"/>
      <c r="R101" s="642"/>
      <c r="S101" s="643"/>
      <c r="T101" s="641" t="s">
        <v>17</v>
      </c>
      <c r="U101" s="642"/>
      <c r="V101" s="668"/>
      <c r="W101" s="668"/>
      <c r="X101" s="668"/>
      <c r="Y101" s="668"/>
      <c r="Z101" s="668"/>
      <c r="AA101" s="668"/>
      <c r="AB101" s="668"/>
      <c r="AC101" s="668"/>
      <c r="AD101" s="668"/>
      <c r="AE101" s="668"/>
      <c r="AF101" s="669"/>
      <c r="AG101" s="675" t="s">
        <v>17</v>
      </c>
      <c r="AH101" s="675"/>
      <c r="AI101" s="5" t="s">
        <v>499</v>
      </c>
      <c r="BB101" s="715" t="s">
        <v>17</v>
      </c>
      <c r="BC101" s="642"/>
      <c r="BD101" s="642" t="s">
        <v>17</v>
      </c>
      <c r="BE101" s="642"/>
      <c r="BF101" s="642" t="s">
        <v>17</v>
      </c>
      <c r="BG101" s="643"/>
      <c r="BH101" s="664" t="s">
        <v>81</v>
      </c>
      <c r="BI101" s="665"/>
      <c r="BJ101" s="665"/>
      <c r="BK101" s="665"/>
      <c r="BL101" s="665"/>
      <c r="BM101" s="665"/>
      <c r="BN101" s="666"/>
      <c r="BO101" s="664" t="s">
        <v>81</v>
      </c>
      <c r="BP101" s="665"/>
      <c r="BQ101" s="665"/>
      <c r="BR101" s="665"/>
      <c r="BS101" s="665"/>
      <c r="BT101" s="665"/>
      <c r="BU101" s="667"/>
    </row>
    <row r="102" spans="2:86" ht="15.75" customHeight="1" x14ac:dyDescent="0.15">
      <c r="B102" s="572"/>
      <c r="C102" s="573"/>
      <c r="D102" s="574"/>
      <c r="E102" s="184"/>
      <c r="F102" s="31"/>
      <c r="G102" s="31"/>
      <c r="H102" s="31"/>
      <c r="I102" s="33"/>
      <c r="O102" s="10"/>
      <c r="P102" s="54"/>
      <c r="Q102" s="46"/>
      <c r="R102" s="46"/>
      <c r="S102" s="89"/>
      <c r="T102" s="405" t="s">
        <v>17</v>
      </c>
      <c r="U102" s="406"/>
      <c r="V102" s="403"/>
      <c r="W102" s="403"/>
      <c r="X102" s="403"/>
      <c r="Y102" s="403"/>
      <c r="Z102" s="403"/>
      <c r="AA102" s="403"/>
      <c r="AB102" s="403"/>
      <c r="AC102" s="403"/>
      <c r="AD102" s="403"/>
      <c r="AE102" s="403"/>
      <c r="AF102" s="404"/>
      <c r="AG102" s="605" t="s">
        <v>17</v>
      </c>
      <c r="AH102" s="605"/>
      <c r="AI102" s="5" t="s">
        <v>500</v>
      </c>
      <c r="BB102" s="408" t="s">
        <v>17</v>
      </c>
      <c r="BC102" s="406"/>
      <c r="BD102" s="406" t="s">
        <v>17</v>
      </c>
      <c r="BE102" s="406"/>
      <c r="BF102" s="406" t="s">
        <v>17</v>
      </c>
      <c r="BG102" s="409"/>
      <c r="BH102" s="8"/>
      <c r="BN102" s="10"/>
      <c r="BO102" s="8"/>
      <c r="BU102" s="24"/>
    </row>
    <row r="103" spans="2:86" ht="15.75" customHeight="1" x14ac:dyDescent="0.15">
      <c r="B103" s="572"/>
      <c r="C103" s="573"/>
      <c r="D103" s="574"/>
      <c r="E103" s="184"/>
      <c r="F103" s="31"/>
      <c r="G103" s="31"/>
      <c r="H103" s="31"/>
      <c r="I103" s="33"/>
      <c r="O103" s="10"/>
      <c r="P103" s="157"/>
      <c r="Q103" s="158"/>
      <c r="R103" s="158"/>
      <c r="S103" s="159"/>
      <c r="T103" s="433" t="s">
        <v>17</v>
      </c>
      <c r="U103" s="428"/>
      <c r="V103" s="403"/>
      <c r="W103" s="403"/>
      <c r="X103" s="403"/>
      <c r="Y103" s="403"/>
      <c r="Z103" s="403"/>
      <c r="AA103" s="403"/>
      <c r="AB103" s="403"/>
      <c r="AC103" s="403"/>
      <c r="AD103" s="403"/>
      <c r="AE103" s="403"/>
      <c r="AF103" s="404"/>
      <c r="AG103" s="609" t="s">
        <v>17</v>
      </c>
      <c r="AH103" s="609"/>
      <c r="AI103" s="5" t="s">
        <v>501</v>
      </c>
      <c r="AL103" s="7"/>
      <c r="AM103" s="7"/>
      <c r="AN103" s="7"/>
      <c r="AO103" s="7"/>
      <c r="AP103" s="7"/>
      <c r="AQ103" s="7"/>
      <c r="AR103" s="7"/>
      <c r="AS103" s="7"/>
      <c r="AT103" s="7"/>
      <c r="BB103" s="408" t="s">
        <v>17</v>
      </c>
      <c r="BC103" s="406"/>
      <c r="BD103" s="406" t="s">
        <v>17</v>
      </c>
      <c r="BE103" s="406"/>
      <c r="BF103" s="406" t="s">
        <v>17</v>
      </c>
      <c r="BG103" s="409"/>
      <c r="BH103" s="8"/>
      <c r="BN103" s="10"/>
      <c r="BO103" s="8"/>
      <c r="BU103" s="24"/>
    </row>
    <row r="104" spans="2:86" ht="15.75" customHeight="1" x14ac:dyDescent="0.15">
      <c r="B104" s="572"/>
      <c r="C104" s="573"/>
      <c r="D104" s="574"/>
      <c r="E104" s="184"/>
      <c r="F104" s="31"/>
      <c r="G104" s="31"/>
      <c r="H104" s="31"/>
      <c r="I104" s="79" t="s">
        <v>115</v>
      </c>
      <c r="J104" s="4"/>
      <c r="K104" s="4"/>
      <c r="L104" s="15"/>
      <c r="M104" s="15"/>
      <c r="N104" s="15"/>
      <c r="O104" s="83"/>
      <c r="P104" s="405" t="s">
        <v>387</v>
      </c>
      <c r="Q104" s="406"/>
      <c r="R104" s="406"/>
      <c r="S104" s="409"/>
      <c r="T104" s="450" t="s">
        <v>17</v>
      </c>
      <c r="U104" s="451"/>
      <c r="V104" s="670"/>
      <c r="W104" s="670"/>
      <c r="X104" s="670"/>
      <c r="Y104" s="670"/>
      <c r="Z104" s="670"/>
      <c r="AA104" s="670"/>
      <c r="AB104" s="670"/>
      <c r="AC104" s="670"/>
      <c r="AD104" s="670"/>
      <c r="AE104" s="670"/>
      <c r="AF104" s="671"/>
      <c r="AG104" s="673" t="s">
        <v>17</v>
      </c>
      <c r="AH104" s="673"/>
      <c r="AI104" s="4" t="s">
        <v>504</v>
      </c>
      <c r="AJ104" s="4"/>
      <c r="AK104" s="4"/>
      <c r="AL104" s="4"/>
      <c r="AM104" s="4"/>
      <c r="AN104" s="4"/>
      <c r="AO104" s="4"/>
      <c r="AP104" s="4"/>
      <c r="AQ104" s="4"/>
      <c r="AR104" s="4"/>
      <c r="AS104" s="4"/>
      <c r="AT104" s="4"/>
      <c r="AU104" s="4"/>
      <c r="AV104" s="4"/>
      <c r="AW104" s="4"/>
      <c r="AX104" s="4"/>
      <c r="AY104" s="4"/>
      <c r="AZ104" s="4"/>
      <c r="BA104" s="49"/>
      <c r="BB104" s="451" t="s">
        <v>17</v>
      </c>
      <c r="BC104" s="451"/>
      <c r="BD104" s="451" t="s">
        <v>17</v>
      </c>
      <c r="BE104" s="451"/>
      <c r="BF104" s="451" t="s">
        <v>17</v>
      </c>
      <c r="BG104" s="452"/>
      <c r="BH104" s="467" t="s">
        <v>81</v>
      </c>
      <c r="BI104" s="468"/>
      <c r="BJ104" s="468"/>
      <c r="BK104" s="468"/>
      <c r="BL104" s="468"/>
      <c r="BM104" s="468"/>
      <c r="BN104" s="473"/>
      <c r="BO104" s="467" t="s">
        <v>81</v>
      </c>
      <c r="BP104" s="468"/>
      <c r="BQ104" s="468"/>
      <c r="BR104" s="468"/>
      <c r="BS104" s="468"/>
      <c r="BT104" s="468"/>
      <c r="BU104" s="469"/>
    </row>
    <row r="105" spans="2:86" ht="15.75" customHeight="1" x14ac:dyDescent="0.15">
      <c r="B105" s="572"/>
      <c r="C105" s="573"/>
      <c r="D105" s="574"/>
      <c r="E105" s="184"/>
      <c r="F105" s="31"/>
      <c r="G105" s="31"/>
      <c r="H105" s="31"/>
      <c r="I105" s="203"/>
      <c r="J105" s="77"/>
      <c r="K105" s="77"/>
      <c r="L105" s="77"/>
      <c r="M105" s="77"/>
      <c r="N105" s="77"/>
      <c r="O105" s="84"/>
      <c r="P105" s="54"/>
      <c r="Q105" s="46"/>
      <c r="R105" s="46"/>
      <c r="S105" s="89"/>
      <c r="T105" s="405" t="s">
        <v>17</v>
      </c>
      <c r="U105" s="406"/>
      <c r="V105" s="403"/>
      <c r="W105" s="403"/>
      <c r="X105" s="403"/>
      <c r="Y105" s="403"/>
      <c r="Z105" s="403"/>
      <c r="AA105" s="403"/>
      <c r="AB105" s="403"/>
      <c r="AC105" s="403"/>
      <c r="AD105" s="403"/>
      <c r="AE105" s="403"/>
      <c r="AF105" s="404"/>
      <c r="AG105" s="605" t="s">
        <v>17</v>
      </c>
      <c r="AH105" s="605"/>
      <c r="AI105" s="5" t="s">
        <v>505</v>
      </c>
      <c r="BA105" s="24"/>
      <c r="BB105" s="406" t="s">
        <v>17</v>
      </c>
      <c r="BC105" s="406"/>
      <c r="BD105" s="406" t="s">
        <v>17</v>
      </c>
      <c r="BE105" s="406"/>
      <c r="BF105" s="406" t="s">
        <v>17</v>
      </c>
      <c r="BG105" s="409"/>
      <c r="BH105" s="8"/>
      <c r="BN105" s="10"/>
      <c r="BO105" s="8"/>
      <c r="BU105" s="24"/>
    </row>
    <row r="106" spans="2:86" ht="15.75" customHeight="1" x14ac:dyDescent="0.15">
      <c r="B106" s="200"/>
      <c r="C106" s="201"/>
      <c r="D106" s="201"/>
      <c r="E106" s="184"/>
      <c r="F106" s="31"/>
      <c r="G106" s="31"/>
      <c r="H106" s="31"/>
      <c r="I106" s="33"/>
      <c r="L106" s="12"/>
      <c r="M106" s="12"/>
      <c r="N106" s="12"/>
      <c r="O106" s="81"/>
      <c r="P106" s="54"/>
      <c r="Q106" s="46"/>
      <c r="R106" s="46"/>
      <c r="S106" s="89"/>
      <c r="T106" s="405" t="s">
        <v>17</v>
      </c>
      <c r="U106" s="406"/>
      <c r="V106" s="403"/>
      <c r="W106" s="403"/>
      <c r="X106" s="403"/>
      <c r="Y106" s="403"/>
      <c r="Z106" s="403"/>
      <c r="AA106" s="403"/>
      <c r="AB106" s="403"/>
      <c r="AC106" s="403"/>
      <c r="AD106" s="403"/>
      <c r="AE106" s="403"/>
      <c r="AF106" s="404"/>
      <c r="AG106" s="605" t="s">
        <v>17</v>
      </c>
      <c r="AH106" s="605"/>
      <c r="AI106" s="5" t="s">
        <v>506</v>
      </c>
      <c r="BA106" s="24"/>
      <c r="BB106" s="406" t="s">
        <v>17</v>
      </c>
      <c r="BC106" s="406"/>
      <c r="BD106" s="406" t="s">
        <v>17</v>
      </c>
      <c r="BE106" s="406"/>
      <c r="BF106" s="406" t="s">
        <v>17</v>
      </c>
      <c r="BG106" s="409"/>
      <c r="BH106" s="8"/>
      <c r="BN106" s="10"/>
      <c r="BO106" s="8"/>
      <c r="BU106" s="24"/>
    </row>
    <row r="107" spans="2:86" ht="15.75" customHeight="1" x14ac:dyDescent="0.15">
      <c r="B107" s="200"/>
      <c r="C107" s="201"/>
      <c r="D107" s="201"/>
      <c r="E107" s="184"/>
      <c r="F107" s="31"/>
      <c r="G107" s="31"/>
      <c r="H107" s="31"/>
      <c r="I107" s="230"/>
      <c r="J107" s="231"/>
      <c r="K107" s="231"/>
      <c r="L107" s="231"/>
      <c r="M107" s="231"/>
      <c r="N107" s="231"/>
      <c r="O107" s="232"/>
      <c r="P107" s="157"/>
      <c r="Q107" s="158"/>
      <c r="R107" s="158"/>
      <c r="S107" s="159"/>
      <c r="T107" s="433" t="s">
        <v>17</v>
      </c>
      <c r="U107" s="428"/>
      <c r="V107" s="453"/>
      <c r="W107" s="453"/>
      <c r="X107" s="453"/>
      <c r="Y107" s="453"/>
      <c r="Z107" s="453"/>
      <c r="AA107" s="453"/>
      <c r="AB107" s="453"/>
      <c r="AC107" s="453"/>
      <c r="AD107" s="453"/>
      <c r="AE107" s="453"/>
      <c r="AF107" s="454"/>
      <c r="AG107" s="608" t="s">
        <v>17</v>
      </c>
      <c r="AH107" s="609"/>
      <c r="AI107" s="7" t="s">
        <v>114</v>
      </c>
      <c r="AJ107" s="7"/>
      <c r="AK107" s="7"/>
      <c r="AL107" s="7"/>
      <c r="AM107" s="7"/>
      <c r="AN107" s="7"/>
      <c r="AO107" s="7"/>
      <c r="AP107" s="7"/>
      <c r="AQ107" s="7"/>
      <c r="AR107" s="7"/>
      <c r="AS107" s="7"/>
      <c r="AT107" s="7"/>
      <c r="AU107" s="7"/>
      <c r="AV107" s="7"/>
      <c r="AW107" s="7"/>
      <c r="AX107" s="7"/>
      <c r="AY107" s="7"/>
      <c r="AZ107" s="7"/>
      <c r="BA107" s="25"/>
      <c r="BB107" s="428" t="s">
        <v>17</v>
      </c>
      <c r="BC107" s="428"/>
      <c r="BD107" s="428" t="s">
        <v>17</v>
      </c>
      <c r="BE107" s="428"/>
      <c r="BF107" s="428" t="s">
        <v>17</v>
      </c>
      <c r="BG107" s="429"/>
      <c r="BH107" s="6"/>
      <c r="BI107" s="7"/>
      <c r="BJ107" s="7"/>
      <c r="BK107" s="7"/>
      <c r="BL107" s="7"/>
      <c r="BM107" s="7"/>
      <c r="BN107" s="11"/>
      <c r="BO107" s="6"/>
      <c r="BP107" s="7"/>
      <c r="BQ107" s="7"/>
      <c r="BR107" s="7"/>
      <c r="BS107" s="7"/>
      <c r="BT107" s="7"/>
      <c r="BU107" s="25"/>
    </row>
    <row r="108" spans="2:86" ht="15.75" customHeight="1" x14ac:dyDescent="0.15">
      <c r="B108" s="200"/>
      <c r="C108" s="201"/>
      <c r="D108" s="201"/>
      <c r="E108" s="184"/>
      <c r="F108" s="31"/>
      <c r="G108" s="31"/>
      <c r="H108" s="31"/>
      <c r="I108" s="33" t="s">
        <v>124</v>
      </c>
      <c r="O108" s="10"/>
      <c r="P108" s="405" t="s">
        <v>387</v>
      </c>
      <c r="Q108" s="406"/>
      <c r="R108" s="406"/>
      <c r="S108" s="409"/>
      <c r="T108" s="405" t="s">
        <v>17</v>
      </c>
      <c r="U108" s="406"/>
      <c r="V108" s="403"/>
      <c r="W108" s="403"/>
      <c r="X108" s="403"/>
      <c r="Y108" s="403"/>
      <c r="Z108" s="403"/>
      <c r="AA108" s="403"/>
      <c r="AB108" s="403"/>
      <c r="AC108" s="403"/>
      <c r="AD108" s="403"/>
      <c r="AE108" s="403"/>
      <c r="AF108" s="404"/>
      <c r="AG108" s="605" t="s">
        <v>17</v>
      </c>
      <c r="AH108" s="605"/>
      <c r="AI108" s="5" t="s">
        <v>123</v>
      </c>
      <c r="BA108" s="24"/>
      <c r="BB108" s="406" t="s">
        <v>17</v>
      </c>
      <c r="BC108" s="406"/>
      <c r="BD108" s="406" t="s">
        <v>17</v>
      </c>
      <c r="BE108" s="406"/>
      <c r="BG108" s="10"/>
      <c r="BH108" s="400" t="s">
        <v>81</v>
      </c>
      <c r="BI108" s="401"/>
      <c r="BJ108" s="401"/>
      <c r="BK108" s="401"/>
      <c r="BL108" s="401"/>
      <c r="BM108" s="401"/>
      <c r="BN108" s="407"/>
      <c r="BO108" s="400" t="s">
        <v>81</v>
      </c>
      <c r="BP108" s="401"/>
      <c r="BQ108" s="401"/>
      <c r="BR108" s="401"/>
      <c r="BS108" s="401"/>
      <c r="BT108" s="401"/>
      <c r="BU108" s="402"/>
    </row>
    <row r="109" spans="2:86" ht="15.75" customHeight="1" x14ac:dyDescent="0.15">
      <c r="B109" s="200"/>
      <c r="C109" s="201"/>
      <c r="D109" s="201"/>
      <c r="E109" s="184"/>
      <c r="F109" s="31"/>
      <c r="G109" s="31"/>
      <c r="H109" s="31"/>
      <c r="I109" s="33"/>
      <c r="O109" s="10"/>
      <c r="P109" s="54"/>
      <c r="Q109" s="46"/>
      <c r="R109" s="46"/>
      <c r="S109" s="89"/>
      <c r="T109" s="405" t="s">
        <v>17</v>
      </c>
      <c r="U109" s="406"/>
      <c r="V109" s="403"/>
      <c r="W109" s="403"/>
      <c r="X109" s="403"/>
      <c r="Y109" s="403"/>
      <c r="Z109" s="403"/>
      <c r="AA109" s="403"/>
      <c r="AB109" s="403"/>
      <c r="AC109" s="403"/>
      <c r="AD109" s="403"/>
      <c r="AE109" s="403"/>
      <c r="AF109" s="404"/>
      <c r="AG109" s="605" t="s">
        <v>17</v>
      </c>
      <c r="AH109" s="605"/>
      <c r="AI109" s="5" t="s">
        <v>122</v>
      </c>
      <c r="BA109" s="24"/>
      <c r="BB109" s="406" t="s">
        <v>17</v>
      </c>
      <c r="BC109" s="406"/>
      <c r="BD109" s="406" t="s">
        <v>17</v>
      </c>
      <c r="BE109" s="406"/>
      <c r="BF109" s="406" t="s">
        <v>17</v>
      </c>
      <c r="BG109" s="409"/>
      <c r="BH109" s="8"/>
      <c r="BN109" s="10"/>
      <c r="BO109" s="8"/>
      <c r="BU109" s="24"/>
    </row>
    <row r="110" spans="2:86" ht="15.75" customHeight="1" x14ac:dyDescent="0.15">
      <c r="B110" s="216"/>
      <c r="C110" s="217"/>
      <c r="D110" s="218"/>
      <c r="E110" s="184"/>
      <c r="F110" s="31"/>
      <c r="G110" s="31"/>
      <c r="H110" s="185"/>
      <c r="I110" s="33"/>
      <c r="O110" s="10"/>
      <c r="P110" s="54"/>
      <c r="Q110" s="46"/>
      <c r="R110" s="46"/>
      <c r="S110" s="89"/>
      <c r="T110" s="405" t="s">
        <v>17</v>
      </c>
      <c r="U110" s="406"/>
      <c r="V110" s="403"/>
      <c r="W110" s="403"/>
      <c r="X110" s="403"/>
      <c r="Y110" s="403"/>
      <c r="Z110" s="403"/>
      <c r="AA110" s="403"/>
      <c r="AB110" s="403"/>
      <c r="AC110" s="403"/>
      <c r="AD110" s="403"/>
      <c r="AE110" s="403"/>
      <c r="AF110" s="404"/>
      <c r="AG110" s="605" t="s">
        <v>17</v>
      </c>
      <c r="AH110" s="605"/>
      <c r="AI110" s="5" t="s">
        <v>502</v>
      </c>
      <c r="BA110" s="24"/>
      <c r="BB110" s="406" t="s">
        <v>17</v>
      </c>
      <c r="BC110" s="406"/>
      <c r="BD110" s="406" t="s">
        <v>17</v>
      </c>
      <c r="BE110" s="406"/>
      <c r="BF110" s="406" t="s">
        <v>17</v>
      </c>
      <c r="BG110" s="409"/>
      <c r="BH110" s="8"/>
      <c r="BN110" s="10"/>
      <c r="BO110" s="8"/>
      <c r="BU110" s="24"/>
    </row>
    <row r="111" spans="2:86" ht="15.75" customHeight="1" x14ac:dyDescent="0.15">
      <c r="B111" s="216"/>
      <c r="C111" s="217"/>
      <c r="D111" s="218"/>
      <c r="E111" s="184"/>
      <c r="F111" s="31"/>
      <c r="G111" s="31"/>
      <c r="H111" s="185"/>
      <c r="I111" s="33"/>
      <c r="O111" s="10"/>
      <c r="P111" s="54"/>
      <c r="Q111" s="46"/>
      <c r="R111" s="46"/>
      <c r="S111" s="89"/>
      <c r="T111" s="405" t="s">
        <v>17</v>
      </c>
      <c r="U111" s="406"/>
      <c r="V111" s="403"/>
      <c r="W111" s="403"/>
      <c r="X111" s="403"/>
      <c r="Y111" s="403"/>
      <c r="Z111" s="403"/>
      <c r="AA111" s="403"/>
      <c r="AB111" s="403"/>
      <c r="AC111" s="403"/>
      <c r="AD111" s="403"/>
      <c r="AE111" s="403"/>
      <c r="AF111" s="404"/>
      <c r="AG111" s="605" t="s">
        <v>17</v>
      </c>
      <c r="AH111" s="605"/>
      <c r="AI111" s="5" t="s">
        <v>598</v>
      </c>
      <c r="BA111" s="24"/>
      <c r="BB111" s="406" t="s">
        <v>17</v>
      </c>
      <c r="BC111" s="406"/>
      <c r="BD111" s="406"/>
      <c r="BE111" s="406"/>
      <c r="BF111" s="406" t="s">
        <v>17</v>
      </c>
      <c r="BG111" s="409"/>
      <c r="BH111" s="8"/>
      <c r="BN111" s="10"/>
      <c r="BO111" s="8"/>
      <c r="BU111" s="24"/>
    </row>
    <row r="112" spans="2:86" ht="15.75" customHeight="1" x14ac:dyDescent="0.15">
      <c r="B112" s="216"/>
      <c r="C112" s="217"/>
      <c r="D112" s="218"/>
      <c r="E112" s="184"/>
      <c r="F112" s="31"/>
      <c r="G112" s="31"/>
      <c r="H112" s="185"/>
      <c r="I112" s="33"/>
      <c r="L112" s="12"/>
      <c r="M112" s="12"/>
      <c r="N112" s="12"/>
      <c r="O112" s="81"/>
      <c r="P112" s="157"/>
      <c r="Q112" s="158"/>
      <c r="R112" s="158"/>
      <c r="S112" s="159"/>
      <c r="T112" s="405" t="s">
        <v>17</v>
      </c>
      <c r="U112" s="406"/>
      <c r="V112" s="403"/>
      <c r="W112" s="403"/>
      <c r="X112" s="403"/>
      <c r="Y112" s="403"/>
      <c r="Z112" s="403"/>
      <c r="AA112" s="403"/>
      <c r="AB112" s="403"/>
      <c r="AC112" s="403"/>
      <c r="AD112" s="403"/>
      <c r="AE112" s="403"/>
      <c r="AF112" s="404"/>
      <c r="AG112" s="605" t="s">
        <v>17</v>
      </c>
      <c r="AH112" s="605"/>
      <c r="AI112" s="5" t="s">
        <v>494</v>
      </c>
      <c r="AL112" s="7"/>
      <c r="AM112" s="7"/>
      <c r="AN112" s="7"/>
      <c r="AO112" s="7"/>
      <c r="AP112" s="7"/>
      <c r="AQ112" s="7"/>
      <c r="AR112" s="7"/>
      <c r="AS112" s="7"/>
      <c r="AT112" s="7"/>
      <c r="AU112" s="7"/>
      <c r="AV112" s="7"/>
      <c r="BA112" s="24"/>
      <c r="BB112" s="406" t="s">
        <v>17</v>
      </c>
      <c r="BC112" s="406"/>
      <c r="BD112" s="406" t="s">
        <v>17</v>
      </c>
      <c r="BE112" s="406"/>
      <c r="BF112" s="406" t="s">
        <v>17</v>
      </c>
      <c r="BG112" s="409"/>
      <c r="BH112" s="8"/>
      <c r="BN112" s="10"/>
      <c r="BO112" s="8"/>
      <c r="BU112" s="24"/>
    </row>
    <row r="113" spans="2:73" ht="15.75" customHeight="1" x14ac:dyDescent="0.15">
      <c r="B113" s="216"/>
      <c r="C113" s="217"/>
      <c r="D113" s="218"/>
      <c r="E113" s="184"/>
      <c r="F113" s="31"/>
      <c r="G113" s="31"/>
      <c r="H113" s="185"/>
      <c r="I113" s="79" t="s">
        <v>127</v>
      </c>
      <c r="J113" s="4"/>
      <c r="K113" s="4"/>
      <c r="L113" s="15"/>
      <c r="M113" s="15"/>
      <c r="N113" s="15"/>
      <c r="O113" s="83"/>
      <c r="P113" s="405" t="s">
        <v>387</v>
      </c>
      <c r="Q113" s="406"/>
      <c r="R113" s="406"/>
      <c r="S113" s="409"/>
      <c r="T113" s="450" t="s">
        <v>17</v>
      </c>
      <c r="U113" s="451"/>
      <c r="V113" s="670"/>
      <c r="W113" s="670"/>
      <c r="X113" s="670"/>
      <c r="Y113" s="670"/>
      <c r="Z113" s="670"/>
      <c r="AA113" s="670"/>
      <c r="AB113" s="670"/>
      <c r="AC113" s="670"/>
      <c r="AD113" s="670"/>
      <c r="AE113" s="670"/>
      <c r="AF113" s="671"/>
      <c r="AG113" s="673" t="s">
        <v>17</v>
      </c>
      <c r="AH113" s="673"/>
      <c r="AI113" s="4" t="s">
        <v>495</v>
      </c>
      <c r="AJ113" s="4"/>
      <c r="AK113" s="4"/>
      <c r="AU113" s="4"/>
      <c r="AV113" s="4"/>
      <c r="AW113" s="4"/>
      <c r="AX113" s="4"/>
      <c r="AY113" s="4"/>
      <c r="AZ113" s="4"/>
      <c r="BA113" s="4"/>
      <c r="BB113" s="471" t="s">
        <v>17</v>
      </c>
      <c r="BC113" s="451"/>
      <c r="BD113" s="451" t="s">
        <v>17</v>
      </c>
      <c r="BE113" s="451"/>
      <c r="BF113" s="451" t="s">
        <v>17</v>
      </c>
      <c r="BG113" s="452"/>
      <c r="BH113" s="467" t="s">
        <v>81</v>
      </c>
      <c r="BI113" s="468"/>
      <c r="BJ113" s="468"/>
      <c r="BK113" s="468"/>
      <c r="BL113" s="468"/>
      <c r="BM113" s="468"/>
      <c r="BN113" s="473"/>
      <c r="BO113" s="467" t="s">
        <v>81</v>
      </c>
      <c r="BP113" s="468"/>
      <c r="BQ113" s="468"/>
      <c r="BR113" s="468"/>
      <c r="BS113" s="468"/>
      <c r="BT113" s="468"/>
      <c r="BU113" s="469"/>
    </row>
    <row r="114" spans="2:73" ht="15.75" customHeight="1" x14ac:dyDescent="0.15">
      <c r="B114" s="216"/>
      <c r="C114" s="217"/>
      <c r="D114" s="218"/>
      <c r="E114" s="184"/>
      <c r="F114" s="31"/>
      <c r="G114" s="31"/>
      <c r="H114" s="185"/>
      <c r="I114" s="33"/>
      <c r="L114" s="12"/>
      <c r="M114" s="12"/>
      <c r="N114" s="12"/>
      <c r="O114" s="81"/>
      <c r="P114" s="54"/>
      <c r="Q114" s="46"/>
      <c r="R114" s="46"/>
      <c r="S114" s="89"/>
      <c r="T114" s="405" t="s">
        <v>17</v>
      </c>
      <c r="U114" s="406"/>
      <c r="V114" s="403"/>
      <c r="W114" s="403"/>
      <c r="X114" s="403"/>
      <c r="Y114" s="403"/>
      <c r="Z114" s="403"/>
      <c r="AA114" s="403"/>
      <c r="AB114" s="403"/>
      <c r="AC114" s="403"/>
      <c r="AD114" s="403"/>
      <c r="AE114" s="403"/>
      <c r="AF114" s="404"/>
      <c r="AG114" s="605" t="s">
        <v>17</v>
      </c>
      <c r="AH114" s="605"/>
      <c r="AI114" s="5" t="s">
        <v>496</v>
      </c>
      <c r="BB114" s="408" t="s">
        <v>17</v>
      </c>
      <c r="BC114" s="406"/>
      <c r="BD114" s="406" t="s">
        <v>17</v>
      </c>
      <c r="BE114" s="406"/>
      <c r="BF114" s="406" t="s">
        <v>17</v>
      </c>
      <c r="BG114" s="409"/>
      <c r="BH114" s="8"/>
      <c r="BN114" s="10"/>
      <c r="BO114" s="8"/>
      <c r="BU114" s="24"/>
    </row>
    <row r="115" spans="2:73" ht="15.75" customHeight="1" x14ac:dyDescent="0.15">
      <c r="B115" s="216"/>
      <c r="C115" s="217"/>
      <c r="D115" s="218"/>
      <c r="E115" s="184"/>
      <c r="F115" s="31"/>
      <c r="G115" s="31"/>
      <c r="H115" s="185"/>
      <c r="I115" s="33"/>
      <c r="L115" s="12"/>
      <c r="M115" s="12"/>
      <c r="N115" s="12"/>
      <c r="O115" s="81"/>
      <c r="P115" s="54"/>
      <c r="Q115" s="46"/>
      <c r="R115" s="46"/>
      <c r="S115" s="89"/>
      <c r="T115" s="405" t="s">
        <v>17</v>
      </c>
      <c r="U115" s="406"/>
      <c r="V115" s="403"/>
      <c r="W115" s="403"/>
      <c r="X115" s="403"/>
      <c r="Y115" s="403"/>
      <c r="Z115" s="403"/>
      <c r="AA115" s="403"/>
      <c r="AB115" s="403"/>
      <c r="AC115" s="403"/>
      <c r="AD115" s="403"/>
      <c r="AE115" s="403"/>
      <c r="AF115" s="404"/>
      <c r="AG115" s="605" t="s">
        <v>17</v>
      </c>
      <c r="AH115" s="605"/>
      <c r="AI115" s="5" t="s">
        <v>497</v>
      </c>
      <c r="BB115" s="408" t="s">
        <v>17</v>
      </c>
      <c r="BC115" s="406"/>
      <c r="BD115" s="406" t="s">
        <v>17</v>
      </c>
      <c r="BE115" s="406"/>
      <c r="BG115" s="10"/>
      <c r="BH115" s="8"/>
      <c r="BN115" s="10"/>
      <c r="BO115" s="8"/>
      <c r="BU115" s="24"/>
    </row>
    <row r="116" spans="2:73" ht="15.75" customHeight="1" x14ac:dyDescent="0.15">
      <c r="B116" s="216"/>
      <c r="C116" s="217"/>
      <c r="D116" s="218"/>
      <c r="E116" s="184"/>
      <c r="F116" s="31"/>
      <c r="G116" s="31"/>
      <c r="H116" s="185"/>
      <c r="I116" s="33"/>
      <c r="L116" s="12"/>
      <c r="M116" s="12"/>
      <c r="N116" s="12"/>
      <c r="O116" s="81"/>
      <c r="P116" s="54"/>
      <c r="Q116" s="46"/>
      <c r="R116" s="46"/>
      <c r="S116" s="89"/>
      <c r="T116" s="405" t="s">
        <v>17</v>
      </c>
      <c r="U116" s="406"/>
      <c r="V116" s="403"/>
      <c r="W116" s="403"/>
      <c r="X116" s="403"/>
      <c r="Y116" s="403"/>
      <c r="Z116" s="403"/>
      <c r="AA116" s="403"/>
      <c r="AB116" s="403"/>
      <c r="AC116" s="403"/>
      <c r="AD116" s="403"/>
      <c r="AE116" s="403"/>
      <c r="AF116" s="404"/>
      <c r="AG116" s="605" t="s">
        <v>17</v>
      </c>
      <c r="AH116" s="605"/>
      <c r="AI116" s="5" t="s">
        <v>122</v>
      </c>
      <c r="BB116" s="408" t="s">
        <v>17</v>
      </c>
      <c r="BC116" s="406"/>
      <c r="BD116" s="406" t="s">
        <v>17</v>
      </c>
      <c r="BE116" s="406"/>
      <c r="BF116" s="406" t="s">
        <v>17</v>
      </c>
      <c r="BG116" s="409"/>
      <c r="BH116" s="8"/>
      <c r="BN116" s="10"/>
      <c r="BO116" s="8"/>
      <c r="BU116" s="24"/>
    </row>
    <row r="117" spans="2:73" ht="15.75" customHeight="1" x14ac:dyDescent="0.15">
      <c r="B117" s="216"/>
      <c r="C117" s="217"/>
      <c r="D117" s="218"/>
      <c r="E117" s="184"/>
      <c r="F117" s="31"/>
      <c r="G117" s="31"/>
      <c r="H117" s="185"/>
      <c r="I117" s="33"/>
      <c r="O117" s="10"/>
      <c r="P117" s="54"/>
      <c r="Q117" s="46"/>
      <c r="R117" s="46"/>
      <c r="S117" s="89"/>
      <c r="T117" s="405" t="s">
        <v>17</v>
      </c>
      <c r="U117" s="406"/>
      <c r="V117" s="403"/>
      <c r="W117" s="403"/>
      <c r="X117" s="403"/>
      <c r="Y117" s="403"/>
      <c r="Z117" s="403"/>
      <c r="AA117" s="403"/>
      <c r="AB117" s="403"/>
      <c r="AC117" s="403"/>
      <c r="AD117" s="403"/>
      <c r="AE117" s="403"/>
      <c r="AF117" s="403"/>
      <c r="AG117" s="678" t="s">
        <v>17</v>
      </c>
      <c r="AH117" s="605"/>
      <c r="AI117" s="5" t="s">
        <v>599</v>
      </c>
      <c r="BB117" s="408" t="s">
        <v>17</v>
      </c>
      <c r="BC117" s="406"/>
      <c r="BD117" s="406" t="s">
        <v>17</v>
      </c>
      <c r="BE117" s="406"/>
      <c r="BF117" s="406" t="s">
        <v>17</v>
      </c>
      <c r="BG117" s="409"/>
      <c r="BH117" s="8"/>
      <c r="BN117" s="10"/>
      <c r="BO117" s="8"/>
      <c r="BU117" s="24"/>
    </row>
    <row r="118" spans="2:73" ht="15.75" customHeight="1" x14ac:dyDescent="0.15">
      <c r="B118" s="200"/>
      <c r="C118" s="201"/>
      <c r="D118" s="201"/>
      <c r="E118" s="184"/>
      <c r="F118" s="31"/>
      <c r="G118" s="31"/>
      <c r="H118" s="31"/>
      <c r="I118" s="34"/>
      <c r="J118" s="7"/>
      <c r="K118" s="7"/>
      <c r="L118" s="14"/>
      <c r="M118" s="14"/>
      <c r="N118" s="14"/>
      <c r="O118" s="82"/>
      <c r="P118" s="157"/>
      <c r="Q118" s="158"/>
      <c r="R118" s="158"/>
      <c r="S118" s="159"/>
      <c r="T118" s="433" t="s">
        <v>17</v>
      </c>
      <c r="U118" s="428"/>
      <c r="V118" s="453"/>
      <c r="W118" s="453"/>
      <c r="X118" s="453"/>
      <c r="Y118" s="453"/>
      <c r="Z118" s="453"/>
      <c r="AA118" s="453"/>
      <c r="AB118" s="453"/>
      <c r="AC118" s="453"/>
      <c r="AD118" s="453"/>
      <c r="AE118" s="453"/>
      <c r="AF118" s="453"/>
      <c r="AG118" s="608" t="s">
        <v>17</v>
      </c>
      <c r="AH118" s="609"/>
      <c r="AI118" s="7" t="s">
        <v>494</v>
      </c>
      <c r="AJ118" s="7"/>
      <c r="AK118" s="7"/>
      <c r="AL118" s="7"/>
      <c r="AM118" s="7"/>
      <c r="AN118" s="7"/>
      <c r="AO118" s="7"/>
      <c r="AP118" s="7"/>
      <c r="AQ118" s="7"/>
      <c r="AR118" s="7"/>
      <c r="AS118" s="7"/>
      <c r="AT118" s="7"/>
      <c r="AU118" s="7"/>
      <c r="AV118" s="7"/>
      <c r="AW118" s="7"/>
      <c r="AX118" s="7"/>
      <c r="AY118" s="7"/>
      <c r="AZ118" s="7"/>
      <c r="BA118" s="7"/>
      <c r="BB118" s="455" t="s">
        <v>17</v>
      </c>
      <c r="BC118" s="428"/>
      <c r="BD118" s="428" t="s">
        <v>17</v>
      </c>
      <c r="BE118" s="428"/>
      <c r="BF118" s="428" t="s">
        <v>17</v>
      </c>
      <c r="BG118" s="429"/>
      <c r="BH118" s="6"/>
      <c r="BI118" s="7"/>
      <c r="BJ118" s="7"/>
      <c r="BK118" s="7"/>
      <c r="BL118" s="7"/>
      <c r="BM118" s="7"/>
      <c r="BN118" s="11"/>
      <c r="BO118" s="6"/>
      <c r="BP118" s="7"/>
      <c r="BQ118" s="7"/>
      <c r="BR118" s="7"/>
      <c r="BS118" s="7"/>
      <c r="BT118" s="7"/>
      <c r="BU118" s="25"/>
    </row>
    <row r="119" spans="2:73" ht="15.75" customHeight="1" x14ac:dyDescent="0.15">
      <c r="B119" s="200"/>
      <c r="C119" s="201"/>
      <c r="D119" s="201"/>
      <c r="E119" s="184"/>
      <c r="F119" s="31"/>
      <c r="G119" s="31"/>
      <c r="H119" s="31"/>
      <c r="I119" s="79" t="s">
        <v>119</v>
      </c>
      <c r="J119" s="4"/>
      <c r="K119" s="4"/>
      <c r="L119" s="4"/>
      <c r="M119" s="4"/>
      <c r="N119" s="4"/>
      <c r="O119" s="9"/>
      <c r="P119" s="405" t="s">
        <v>387</v>
      </c>
      <c r="Q119" s="406"/>
      <c r="R119" s="406"/>
      <c r="S119" s="409"/>
      <c r="T119" s="450" t="s">
        <v>17</v>
      </c>
      <c r="U119" s="451"/>
      <c r="V119" s="670"/>
      <c r="W119" s="670"/>
      <c r="X119" s="670"/>
      <c r="Y119" s="670"/>
      <c r="Z119" s="670"/>
      <c r="AA119" s="670"/>
      <c r="AB119" s="670"/>
      <c r="AC119" s="670"/>
      <c r="AD119" s="670"/>
      <c r="AE119" s="670"/>
      <c r="AF119" s="671"/>
      <c r="AG119" s="673" t="s">
        <v>17</v>
      </c>
      <c r="AH119" s="673"/>
      <c r="AI119" s="4" t="s">
        <v>118</v>
      </c>
      <c r="AJ119" s="4"/>
      <c r="AK119" s="4"/>
      <c r="AL119" s="4"/>
      <c r="AM119" s="4"/>
      <c r="AN119" s="4"/>
      <c r="AO119" s="4"/>
      <c r="AP119" s="4"/>
      <c r="AQ119" s="4"/>
      <c r="AR119" s="4"/>
      <c r="AS119" s="4"/>
      <c r="AT119" s="4"/>
      <c r="AU119" s="4"/>
      <c r="AV119" s="4"/>
      <c r="AW119" s="4"/>
      <c r="AX119" s="4"/>
      <c r="AY119" s="4"/>
      <c r="AZ119" s="4"/>
      <c r="BA119" s="49"/>
      <c r="BB119" s="451" t="s">
        <v>17</v>
      </c>
      <c r="BC119" s="451"/>
      <c r="BD119" s="4"/>
      <c r="BE119" s="4"/>
      <c r="BF119" s="451" t="s">
        <v>17</v>
      </c>
      <c r="BG119" s="452"/>
      <c r="BH119" s="467" t="s">
        <v>81</v>
      </c>
      <c r="BI119" s="468"/>
      <c r="BJ119" s="468"/>
      <c r="BK119" s="468"/>
      <c r="BL119" s="468"/>
      <c r="BM119" s="468"/>
      <c r="BN119" s="473"/>
      <c r="BO119" s="467" t="s">
        <v>81</v>
      </c>
      <c r="BP119" s="468"/>
      <c r="BQ119" s="468"/>
      <c r="BR119" s="468"/>
      <c r="BS119" s="468"/>
      <c r="BT119" s="468"/>
      <c r="BU119" s="469"/>
    </row>
    <row r="120" spans="2:73" ht="15.75" customHeight="1" x14ac:dyDescent="0.15">
      <c r="B120" s="200"/>
      <c r="C120" s="201"/>
      <c r="D120" s="201"/>
      <c r="E120" s="184"/>
      <c r="F120" s="31"/>
      <c r="G120" s="31"/>
      <c r="H120" s="31"/>
      <c r="I120" s="33"/>
      <c r="O120" s="10"/>
      <c r="P120" s="54"/>
      <c r="Q120" s="46"/>
      <c r="R120" s="46"/>
      <c r="S120" s="89"/>
      <c r="T120" s="405" t="s">
        <v>17</v>
      </c>
      <c r="U120" s="406"/>
      <c r="V120" s="403"/>
      <c r="W120" s="403"/>
      <c r="X120" s="403"/>
      <c r="Y120" s="403"/>
      <c r="Z120" s="403"/>
      <c r="AA120" s="403"/>
      <c r="AB120" s="403"/>
      <c r="AC120" s="403"/>
      <c r="AD120" s="403"/>
      <c r="AE120" s="403"/>
      <c r="AF120" s="404"/>
      <c r="AG120" s="605" t="s">
        <v>17</v>
      </c>
      <c r="AH120" s="605"/>
      <c r="AI120" s="5" t="s">
        <v>427</v>
      </c>
      <c r="BA120" s="24"/>
      <c r="BB120" s="406" t="s">
        <v>17</v>
      </c>
      <c r="BC120" s="406"/>
      <c r="BF120" s="406" t="s">
        <v>17</v>
      </c>
      <c r="BG120" s="409"/>
      <c r="BH120" s="8"/>
      <c r="BN120" s="10"/>
      <c r="BO120" s="8"/>
      <c r="BU120" s="24"/>
    </row>
    <row r="121" spans="2:73" ht="15.75" customHeight="1" x14ac:dyDescent="0.15">
      <c r="B121" s="200"/>
      <c r="C121" s="201"/>
      <c r="D121" s="201"/>
      <c r="E121" s="184"/>
      <c r="F121" s="31"/>
      <c r="G121" s="31"/>
      <c r="H121" s="31"/>
      <c r="I121" s="33"/>
      <c r="L121" s="12"/>
      <c r="M121" s="12"/>
      <c r="N121" s="12"/>
      <c r="O121" s="81"/>
      <c r="P121" s="54"/>
      <c r="Q121" s="46"/>
      <c r="R121" s="46"/>
      <c r="S121" s="89"/>
      <c r="T121" s="405" t="s">
        <v>17</v>
      </c>
      <c r="U121" s="406"/>
      <c r="V121" s="403"/>
      <c r="W121" s="403"/>
      <c r="X121" s="403"/>
      <c r="Y121" s="403"/>
      <c r="Z121" s="403"/>
      <c r="AA121" s="403"/>
      <c r="AB121" s="403"/>
      <c r="AC121" s="403"/>
      <c r="AD121" s="403"/>
      <c r="AE121" s="403"/>
      <c r="AF121" s="404"/>
      <c r="AG121" s="678" t="s">
        <v>17</v>
      </c>
      <c r="AH121" s="605"/>
      <c r="AI121" s="5" t="s">
        <v>429</v>
      </c>
      <c r="AT121"/>
      <c r="AU121"/>
      <c r="AV121"/>
      <c r="AW121"/>
      <c r="AX121"/>
      <c r="AY121"/>
      <c r="AZ121"/>
      <c r="BA121" s="189"/>
      <c r="BB121" s="406" t="s">
        <v>17</v>
      </c>
      <c r="BC121" s="406"/>
      <c r="BF121" s="406" t="s">
        <v>17</v>
      </c>
      <c r="BG121" s="409"/>
      <c r="BH121" s="8"/>
      <c r="BN121" s="10"/>
      <c r="BO121" s="8"/>
      <c r="BU121" s="24"/>
    </row>
    <row r="122" spans="2:73" ht="15.75" customHeight="1" x14ac:dyDescent="0.15">
      <c r="B122" s="200"/>
      <c r="C122" s="201"/>
      <c r="D122" s="201"/>
      <c r="E122" s="184"/>
      <c r="F122" s="31"/>
      <c r="G122" s="31"/>
      <c r="H122" s="31"/>
      <c r="I122" s="33"/>
      <c r="L122" s="12"/>
      <c r="M122" s="12"/>
      <c r="N122" s="12"/>
      <c r="O122" s="81"/>
      <c r="P122" s="54"/>
      <c r="Q122" s="46"/>
      <c r="R122" s="46"/>
      <c r="S122" s="89"/>
      <c r="T122" s="405" t="s">
        <v>17</v>
      </c>
      <c r="U122" s="406"/>
      <c r="V122" s="403"/>
      <c r="W122" s="403"/>
      <c r="X122" s="403"/>
      <c r="Y122" s="403"/>
      <c r="Z122" s="403"/>
      <c r="AA122" s="403"/>
      <c r="AB122" s="403"/>
      <c r="AC122" s="403"/>
      <c r="AD122" s="403"/>
      <c r="AE122" s="403"/>
      <c r="AF122" s="404"/>
      <c r="AG122" s="605" t="s">
        <v>17</v>
      </c>
      <c r="AH122" s="605"/>
      <c r="AI122" s="5" t="s">
        <v>426</v>
      </c>
      <c r="AR122"/>
      <c r="AS122"/>
      <c r="AT122"/>
      <c r="AU122"/>
      <c r="AV122"/>
      <c r="AW122"/>
      <c r="AX122"/>
      <c r="AY122"/>
      <c r="AZ122"/>
      <c r="BA122" s="189"/>
      <c r="BB122" s="406" t="s">
        <v>17</v>
      </c>
      <c r="BC122" s="406"/>
      <c r="BF122" s="406" t="s">
        <v>17</v>
      </c>
      <c r="BG122" s="409"/>
      <c r="BH122" s="8"/>
      <c r="BN122" s="10"/>
      <c r="BO122" s="8"/>
      <c r="BU122" s="24"/>
    </row>
    <row r="123" spans="2:73" ht="15.75" customHeight="1" x14ac:dyDescent="0.15">
      <c r="B123" s="200"/>
      <c r="C123" s="201"/>
      <c r="D123" s="201"/>
      <c r="E123" s="184"/>
      <c r="F123" s="31"/>
      <c r="G123" s="31"/>
      <c r="H123" s="31"/>
      <c r="I123" s="33"/>
      <c r="L123" s="12"/>
      <c r="M123" s="12"/>
      <c r="N123" s="12"/>
      <c r="O123" s="81"/>
      <c r="P123" s="54"/>
      <c r="Q123" s="46"/>
      <c r="R123" s="46"/>
      <c r="S123" s="89"/>
      <c r="T123" s="405" t="s">
        <v>17</v>
      </c>
      <c r="U123" s="406"/>
      <c r="V123" s="403"/>
      <c r="W123" s="403"/>
      <c r="X123" s="403"/>
      <c r="Y123" s="403"/>
      <c r="Z123" s="403"/>
      <c r="AA123" s="403"/>
      <c r="AB123" s="403"/>
      <c r="AC123" s="403"/>
      <c r="AD123" s="403"/>
      <c r="AE123" s="403"/>
      <c r="AF123" s="404"/>
      <c r="AG123" s="678" t="s">
        <v>17</v>
      </c>
      <c r="AH123" s="605"/>
      <c r="AI123" s="5" t="s">
        <v>503</v>
      </c>
      <c r="AT123"/>
      <c r="AU123"/>
      <c r="AV123"/>
      <c r="AW123"/>
      <c r="AX123"/>
      <c r="AY123"/>
      <c r="AZ123"/>
      <c r="BA123" s="189"/>
      <c r="BB123" s="406" t="s">
        <v>17</v>
      </c>
      <c r="BC123" s="406"/>
      <c r="BF123" s="406" t="s">
        <v>17</v>
      </c>
      <c r="BG123" s="409"/>
      <c r="BH123" s="8"/>
      <c r="BN123" s="10"/>
      <c r="BO123" s="8"/>
      <c r="BU123" s="24"/>
    </row>
    <row r="124" spans="2:73" ht="15.75" customHeight="1" x14ac:dyDescent="0.15">
      <c r="B124" s="200"/>
      <c r="C124" s="201"/>
      <c r="D124" s="201"/>
      <c r="E124" s="184"/>
      <c r="F124" s="31"/>
      <c r="G124" s="31"/>
      <c r="H124" s="31"/>
      <c r="I124" s="33"/>
      <c r="L124" s="12"/>
      <c r="M124" s="12"/>
      <c r="N124" s="12"/>
      <c r="O124" s="81"/>
      <c r="P124" s="54"/>
      <c r="Q124" s="46"/>
      <c r="R124" s="46"/>
      <c r="S124" s="89"/>
      <c r="T124" s="405" t="s">
        <v>17</v>
      </c>
      <c r="U124" s="406"/>
      <c r="V124" s="403"/>
      <c r="W124" s="403"/>
      <c r="X124" s="403"/>
      <c r="Y124" s="403"/>
      <c r="Z124" s="403"/>
      <c r="AA124" s="403"/>
      <c r="AB124" s="403"/>
      <c r="AC124" s="403"/>
      <c r="AD124" s="403"/>
      <c r="AE124" s="403"/>
      <c r="AF124" s="404"/>
      <c r="AG124" s="678" t="s">
        <v>17</v>
      </c>
      <c r="AH124" s="605"/>
      <c r="AI124" s="5" t="s">
        <v>428</v>
      </c>
      <c r="AT124"/>
      <c r="AU124"/>
      <c r="AV124"/>
      <c r="AW124"/>
      <c r="AX124"/>
      <c r="AY124"/>
      <c r="AZ124"/>
      <c r="BA124" s="189"/>
      <c r="BB124" s="406" t="s">
        <v>17</v>
      </c>
      <c r="BC124" s="406"/>
      <c r="BF124" s="406" t="s">
        <v>17</v>
      </c>
      <c r="BG124" s="409"/>
      <c r="BH124" s="8"/>
      <c r="BN124" s="10"/>
      <c r="BO124" s="8"/>
      <c r="BU124" s="24"/>
    </row>
    <row r="125" spans="2:73" ht="15.75" customHeight="1" thickBot="1" x14ac:dyDescent="0.2">
      <c r="B125" s="250"/>
      <c r="C125" s="251"/>
      <c r="D125" s="251"/>
      <c r="E125" s="186"/>
      <c r="F125" s="187"/>
      <c r="G125" s="187"/>
      <c r="H125" s="187"/>
      <c r="I125" s="35"/>
      <c r="J125" s="28"/>
      <c r="K125" s="28"/>
      <c r="L125" s="48"/>
      <c r="M125" s="48"/>
      <c r="N125" s="48"/>
      <c r="O125" s="85"/>
      <c r="P125" s="124"/>
      <c r="Q125" s="59"/>
      <c r="R125" s="59"/>
      <c r="S125" s="91"/>
      <c r="T125" s="526" t="s">
        <v>17</v>
      </c>
      <c r="U125" s="427"/>
      <c r="V125" s="597"/>
      <c r="W125" s="597"/>
      <c r="X125" s="597"/>
      <c r="Y125" s="597"/>
      <c r="Z125" s="597"/>
      <c r="AA125" s="597"/>
      <c r="AB125" s="597"/>
      <c r="AC125" s="597"/>
      <c r="AD125" s="597"/>
      <c r="AE125" s="597"/>
      <c r="AF125" s="598"/>
      <c r="AG125" s="612" t="s">
        <v>17</v>
      </c>
      <c r="AH125" s="612"/>
      <c r="AI125" s="28" t="s">
        <v>600</v>
      </c>
      <c r="AJ125" s="28"/>
      <c r="AK125" s="28"/>
      <c r="AL125" s="28"/>
      <c r="AM125" s="28"/>
      <c r="AN125" s="28"/>
      <c r="AO125" s="28"/>
      <c r="AP125" s="28"/>
      <c r="AQ125" s="28"/>
      <c r="AR125" s="28"/>
      <c r="AS125" s="28"/>
      <c r="AT125" s="28"/>
      <c r="AU125" s="28"/>
      <c r="AV125" s="28"/>
      <c r="AW125" s="28"/>
      <c r="AX125" s="28"/>
      <c r="AY125" s="28"/>
      <c r="AZ125" s="28"/>
      <c r="BA125" s="29"/>
      <c r="BB125" s="427" t="s">
        <v>17</v>
      </c>
      <c r="BC125" s="427"/>
      <c r="BD125" s="28"/>
      <c r="BE125" s="28"/>
      <c r="BF125" s="427" t="s">
        <v>17</v>
      </c>
      <c r="BG125" s="613"/>
      <c r="BH125" s="26"/>
      <c r="BI125" s="28"/>
      <c r="BJ125" s="28"/>
      <c r="BK125" s="28"/>
      <c r="BL125" s="28"/>
      <c r="BM125" s="28"/>
      <c r="BN125" s="27"/>
      <c r="BO125" s="26"/>
      <c r="BP125" s="28"/>
      <c r="BQ125" s="28"/>
      <c r="BR125" s="28"/>
      <c r="BS125" s="28"/>
      <c r="BT125" s="28"/>
      <c r="BU125" s="29"/>
    </row>
    <row r="126" spans="2:73" ht="16.5" customHeight="1" x14ac:dyDescent="0.15">
      <c r="B126" s="474" t="s">
        <v>11</v>
      </c>
      <c r="C126" s="474"/>
      <c r="D126" s="474"/>
      <c r="E126" s="474"/>
      <c r="F126" s="474"/>
      <c r="G126" s="474"/>
      <c r="H126" s="474"/>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row>
    <row r="127" spans="2:73" ht="13.5" customHeight="1" x14ac:dyDescent="0.15">
      <c r="BN127" s="1" t="s">
        <v>126</v>
      </c>
    </row>
    <row r="128" spans="2:73" ht="13.5" customHeight="1" x14ac:dyDescent="0.15">
      <c r="B128" s="5" t="s">
        <v>323</v>
      </c>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199" t="s">
        <v>31</v>
      </c>
      <c r="BU128" s="55"/>
    </row>
    <row r="129" spans="2:73" ht="13.5" customHeight="1" thickBot="1" x14ac:dyDescent="0.2">
      <c r="B129" s="487" t="s">
        <v>83</v>
      </c>
      <c r="C129" s="487"/>
      <c r="D129" s="487"/>
      <c r="E129" s="487"/>
      <c r="F129" s="487"/>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c r="AT129" s="487"/>
      <c r="AU129" s="487"/>
      <c r="AV129" s="487"/>
      <c r="AW129" s="487"/>
      <c r="AX129" s="487"/>
      <c r="AY129" s="487"/>
      <c r="AZ129" s="487"/>
      <c r="BA129" s="487"/>
      <c r="BB129" s="487"/>
      <c r="BC129" s="487"/>
      <c r="BD129" s="487"/>
      <c r="BE129" s="487"/>
      <c r="BF129" s="487"/>
      <c r="BG129" s="487"/>
      <c r="BH129" s="487"/>
      <c r="BI129" s="487"/>
      <c r="BJ129" s="487"/>
      <c r="BK129" s="487"/>
      <c r="BL129" s="487"/>
      <c r="BM129" s="487"/>
      <c r="BN129" s="487"/>
      <c r="BO129" s="487"/>
      <c r="BP129" s="487"/>
      <c r="BQ129" s="487"/>
      <c r="BR129" s="487"/>
      <c r="BS129" s="487"/>
      <c r="BT129" s="487"/>
      <c r="BU129" s="487"/>
    </row>
    <row r="130" spans="2:73" ht="15.75" customHeight="1" x14ac:dyDescent="0.15">
      <c r="B130" s="488"/>
      <c r="C130" s="489"/>
      <c r="D130" s="490"/>
      <c r="E130" s="459" t="s">
        <v>32</v>
      </c>
      <c r="F130" s="460"/>
      <c r="G130" s="460"/>
      <c r="H130" s="460"/>
      <c r="I130" s="480" t="s">
        <v>36</v>
      </c>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2"/>
      <c r="BB130" s="480" t="s">
        <v>40</v>
      </c>
      <c r="BC130" s="481"/>
      <c r="BD130" s="481"/>
      <c r="BE130" s="481"/>
      <c r="BF130" s="481"/>
      <c r="BG130" s="481"/>
      <c r="BH130" s="481"/>
      <c r="BI130" s="481"/>
      <c r="BJ130" s="481"/>
      <c r="BK130" s="481"/>
      <c r="BL130" s="481"/>
      <c r="BM130" s="481"/>
      <c r="BN130" s="481"/>
      <c r="BO130" s="481"/>
      <c r="BP130" s="481"/>
      <c r="BQ130" s="481"/>
      <c r="BR130" s="481"/>
      <c r="BS130" s="481"/>
      <c r="BT130" s="481"/>
      <c r="BU130" s="482"/>
    </row>
    <row r="131" spans="2:73" ht="15.75" customHeight="1" x14ac:dyDescent="0.15">
      <c r="B131" s="491"/>
      <c r="C131" s="492"/>
      <c r="D131" s="493"/>
      <c r="E131" s="461"/>
      <c r="F131" s="462"/>
      <c r="G131" s="462"/>
      <c r="H131" s="462"/>
      <c r="I131" s="690" t="s">
        <v>33</v>
      </c>
      <c r="J131" s="484"/>
      <c r="K131" s="484"/>
      <c r="L131" s="484"/>
      <c r="M131" s="484"/>
      <c r="N131" s="484"/>
      <c r="O131" s="691"/>
      <c r="P131" s="704" t="s">
        <v>34</v>
      </c>
      <c r="Q131" s="704"/>
      <c r="R131" s="704"/>
      <c r="S131" s="705"/>
      <c r="T131" s="461" t="s">
        <v>35</v>
      </c>
      <c r="U131" s="462"/>
      <c r="V131" s="462"/>
      <c r="W131" s="462"/>
      <c r="X131" s="462"/>
      <c r="Y131" s="462"/>
      <c r="Z131" s="462"/>
      <c r="AA131" s="462"/>
      <c r="AB131" s="462"/>
      <c r="AC131" s="462"/>
      <c r="AD131" s="462"/>
      <c r="AE131" s="462"/>
      <c r="AF131" s="521"/>
      <c r="AG131" s="483" t="s">
        <v>451</v>
      </c>
      <c r="AH131" s="484"/>
      <c r="AI131" s="484"/>
      <c r="AJ131" s="484"/>
      <c r="AK131" s="484"/>
      <c r="AL131" s="484"/>
      <c r="AM131" s="484"/>
      <c r="AN131" s="484"/>
      <c r="AO131" s="484"/>
      <c r="AP131" s="484"/>
      <c r="AQ131" s="484"/>
      <c r="AR131" s="484"/>
      <c r="AS131" s="484"/>
      <c r="AT131" s="484"/>
      <c r="AU131" s="484"/>
      <c r="AV131" s="484"/>
      <c r="AW131" s="484"/>
      <c r="AX131" s="484"/>
      <c r="AY131" s="484"/>
      <c r="AZ131" s="484"/>
      <c r="BA131" s="485"/>
      <c r="BB131" s="687" t="s">
        <v>53</v>
      </c>
      <c r="BC131" s="687"/>
      <c r="BD131" s="687"/>
      <c r="BE131" s="687"/>
      <c r="BF131" s="687"/>
      <c r="BG131" s="688"/>
      <c r="BH131" s="602" t="s">
        <v>39</v>
      </c>
      <c r="BI131" s="603"/>
      <c r="BJ131" s="603"/>
      <c r="BK131" s="603"/>
      <c r="BL131" s="603"/>
      <c r="BM131" s="603"/>
      <c r="BN131" s="603"/>
      <c r="BO131" s="603"/>
      <c r="BP131" s="603"/>
      <c r="BQ131" s="603"/>
      <c r="BR131" s="603"/>
      <c r="BS131" s="603"/>
      <c r="BT131" s="603"/>
      <c r="BU131" s="604"/>
    </row>
    <row r="132" spans="2:73" ht="15.75" customHeight="1" thickBot="1" x14ac:dyDescent="0.2">
      <c r="B132" s="494"/>
      <c r="C132" s="495"/>
      <c r="D132" s="496"/>
      <c r="E132" s="463"/>
      <c r="F132" s="464"/>
      <c r="G132" s="464"/>
      <c r="H132" s="464"/>
      <c r="I132" s="512"/>
      <c r="J132" s="464"/>
      <c r="K132" s="464"/>
      <c r="L132" s="464"/>
      <c r="M132" s="464"/>
      <c r="N132" s="464"/>
      <c r="O132" s="522"/>
      <c r="P132" s="519"/>
      <c r="Q132" s="519"/>
      <c r="R132" s="519"/>
      <c r="S132" s="520"/>
      <c r="T132" s="463"/>
      <c r="U132" s="464"/>
      <c r="V132" s="464"/>
      <c r="W132" s="464"/>
      <c r="X132" s="464"/>
      <c r="Y132" s="464"/>
      <c r="Z132" s="464"/>
      <c r="AA132" s="464"/>
      <c r="AB132" s="464"/>
      <c r="AC132" s="464"/>
      <c r="AD132" s="464"/>
      <c r="AE132" s="464"/>
      <c r="AF132" s="522"/>
      <c r="AG132" s="463"/>
      <c r="AH132" s="464"/>
      <c r="AI132" s="464"/>
      <c r="AJ132" s="464"/>
      <c r="AK132" s="464"/>
      <c r="AL132" s="464"/>
      <c r="AM132" s="464"/>
      <c r="AN132" s="464"/>
      <c r="AO132" s="464"/>
      <c r="AP132" s="464"/>
      <c r="AQ132" s="464"/>
      <c r="AR132" s="464"/>
      <c r="AS132" s="464"/>
      <c r="AT132" s="464"/>
      <c r="AU132" s="464"/>
      <c r="AV132" s="464"/>
      <c r="AW132" s="464"/>
      <c r="AX132" s="464"/>
      <c r="AY132" s="464"/>
      <c r="AZ132" s="464"/>
      <c r="BA132" s="486"/>
      <c r="BB132" s="479" t="s">
        <v>111</v>
      </c>
      <c r="BC132" s="476"/>
      <c r="BD132" s="476" t="s">
        <v>110</v>
      </c>
      <c r="BE132" s="476"/>
      <c r="BF132" s="476" t="s">
        <v>109</v>
      </c>
      <c r="BG132" s="476"/>
      <c r="BH132" s="477" t="s">
        <v>37</v>
      </c>
      <c r="BI132" s="478"/>
      <c r="BJ132" s="478"/>
      <c r="BK132" s="478"/>
      <c r="BL132" s="478"/>
      <c r="BM132" s="478"/>
      <c r="BN132" s="479"/>
      <c r="BO132" s="477" t="s">
        <v>38</v>
      </c>
      <c r="BP132" s="478"/>
      <c r="BQ132" s="478"/>
      <c r="BR132" s="478"/>
      <c r="BS132" s="478"/>
      <c r="BT132" s="478"/>
      <c r="BU132" s="497"/>
    </row>
    <row r="133" spans="2:73" ht="15.75" customHeight="1" thickTop="1" x14ac:dyDescent="0.15">
      <c r="B133" s="569" t="s">
        <v>80</v>
      </c>
      <c r="C133" s="570"/>
      <c r="D133" s="571"/>
      <c r="E133" s="118" t="s">
        <v>69</v>
      </c>
      <c r="F133" s="166"/>
      <c r="G133" s="167"/>
      <c r="H133" s="175"/>
      <c r="I133" s="694" t="s">
        <v>508</v>
      </c>
      <c r="J133" s="621"/>
      <c r="K133" s="621"/>
      <c r="L133" s="621"/>
      <c r="M133" s="621"/>
      <c r="N133" s="621"/>
      <c r="O133" s="622"/>
      <c r="P133" s="450" t="s">
        <v>387</v>
      </c>
      <c r="Q133" s="451"/>
      <c r="R133" s="451"/>
      <c r="S133" s="452"/>
      <c r="T133" s="465" t="s">
        <v>17</v>
      </c>
      <c r="U133" s="466"/>
      <c r="V133" s="513"/>
      <c r="W133" s="513"/>
      <c r="X133" s="513"/>
      <c r="Y133" s="513"/>
      <c r="Z133" s="513"/>
      <c r="AA133" s="513"/>
      <c r="AB133" s="513"/>
      <c r="AC133" s="513"/>
      <c r="AD133" s="513"/>
      <c r="AE133" s="513"/>
      <c r="AF133" s="514"/>
      <c r="AG133" s="692" t="s">
        <v>17</v>
      </c>
      <c r="AH133" s="693"/>
      <c r="AI133" s="5" t="s">
        <v>430</v>
      </c>
      <c r="BA133" s="24"/>
      <c r="BB133" s="451" t="s">
        <v>17</v>
      </c>
      <c r="BC133" s="451"/>
      <c r="BD133" s="4"/>
      <c r="BE133" s="4"/>
      <c r="BF133" s="451" t="s">
        <v>17</v>
      </c>
      <c r="BG133" s="452"/>
      <c r="BH133" s="400" t="s">
        <v>81</v>
      </c>
      <c r="BI133" s="401"/>
      <c r="BJ133" s="401"/>
      <c r="BK133" s="401"/>
      <c r="BL133" s="401"/>
      <c r="BM133" s="401"/>
      <c r="BN133" s="407"/>
      <c r="BO133" s="400" t="s">
        <v>81</v>
      </c>
      <c r="BP133" s="401"/>
      <c r="BQ133" s="401"/>
      <c r="BR133" s="401"/>
      <c r="BS133" s="401"/>
      <c r="BT133" s="401"/>
      <c r="BU133" s="402"/>
    </row>
    <row r="134" spans="2:73" ht="15.75" customHeight="1" x14ac:dyDescent="0.15">
      <c r="B134" s="572"/>
      <c r="C134" s="573"/>
      <c r="D134" s="574"/>
      <c r="E134" s="120" t="s">
        <v>70</v>
      </c>
      <c r="F134" s="175"/>
      <c r="G134" s="175"/>
      <c r="H134" s="208"/>
      <c r="I134" s="695"/>
      <c r="J134" s="624"/>
      <c r="K134" s="624"/>
      <c r="L134" s="624"/>
      <c r="M134" s="624"/>
      <c r="N134" s="624"/>
      <c r="O134" s="625"/>
      <c r="P134" s="54"/>
      <c r="Q134" s="46"/>
      <c r="R134" s="46"/>
      <c r="S134" s="89"/>
      <c r="T134" s="405" t="s">
        <v>17</v>
      </c>
      <c r="U134" s="406"/>
      <c r="V134" s="403"/>
      <c r="W134" s="403"/>
      <c r="X134" s="403"/>
      <c r="Y134" s="403"/>
      <c r="Z134" s="403"/>
      <c r="AA134" s="403"/>
      <c r="AB134" s="403"/>
      <c r="AC134" s="403"/>
      <c r="AD134" s="403"/>
      <c r="AE134" s="403"/>
      <c r="AF134" s="404"/>
      <c r="AG134" s="678" t="s">
        <v>17</v>
      </c>
      <c r="AH134" s="605"/>
      <c r="AI134" s="5" t="s">
        <v>431</v>
      </c>
      <c r="BA134" s="24"/>
      <c r="BB134" s="406" t="s">
        <v>17</v>
      </c>
      <c r="BC134" s="406"/>
      <c r="BF134" s="406" t="s">
        <v>17</v>
      </c>
      <c r="BG134" s="409"/>
      <c r="BH134" s="8"/>
      <c r="BN134" s="10"/>
      <c r="BO134" s="8"/>
      <c r="BU134" s="24"/>
    </row>
    <row r="135" spans="2:73" ht="15.75" customHeight="1" x14ac:dyDescent="0.15">
      <c r="B135" s="572"/>
      <c r="C135" s="573"/>
      <c r="D135" s="574"/>
      <c r="E135" s="119" t="s">
        <v>71</v>
      </c>
      <c r="F135" s="175"/>
      <c r="G135" s="160"/>
      <c r="H135" s="208"/>
      <c r="I135" s="695"/>
      <c r="J135" s="624"/>
      <c r="K135" s="624"/>
      <c r="L135" s="624"/>
      <c r="M135" s="624"/>
      <c r="N135" s="624"/>
      <c r="O135" s="625"/>
      <c r="P135" s="54"/>
      <c r="Q135" s="46"/>
      <c r="R135" s="46"/>
      <c r="S135" s="89"/>
      <c r="T135" s="405" t="s">
        <v>17</v>
      </c>
      <c r="U135" s="406"/>
      <c r="V135" s="403"/>
      <c r="W135" s="403"/>
      <c r="X135" s="403"/>
      <c r="Y135" s="403"/>
      <c r="Z135" s="403"/>
      <c r="AA135" s="403"/>
      <c r="AB135" s="403"/>
      <c r="AC135" s="403"/>
      <c r="AD135" s="403"/>
      <c r="AE135" s="403"/>
      <c r="AF135" s="404"/>
      <c r="AG135" s="678" t="s">
        <v>17</v>
      </c>
      <c r="AH135" s="605"/>
      <c r="AI135" s="5" t="s">
        <v>432</v>
      </c>
      <c r="BA135" s="24"/>
      <c r="BB135" s="406" t="s">
        <v>17</v>
      </c>
      <c r="BC135" s="406"/>
      <c r="BF135" s="406" t="s">
        <v>17</v>
      </c>
      <c r="BG135" s="409"/>
      <c r="BH135" s="8"/>
      <c r="BN135" s="10"/>
      <c r="BO135" s="8"/>
      <c r="BU135" s="24"/>
    </row>
    <row r="136" spans="2:73" ht="15.75" customHeight="1" x14ac:dyDescent="0.15">
      <c r="B136" s="572"/>
      <c r="C136" s="573"/>
      <c r="D136" s="574"/>
      <c r="E136" s="120" t="s">
        <v>72</v>
      </c>
      <c r="F136" s="175"/>
      <c r="G136" s="175"/>
      <c r="I136" s="695"/>
      <c r="J136" s="624"/>
      <c r="K136" s="624"/>
      <c r="L136" s="624"/>
      <c r="M136" s="624"/>
      <c r="N136" s="624"/>
      <c r="O136" s="625"/>
      <c r="P136" s="54"/>
      <c r="Q136" s="46"/>
      <c r="R136" s="46"/>
      <c r="S136" s="89"/>
      <c r="T136" s="405" t="s">
        <v>17</v>
      </c>
      <c r="U136" s="406"/>
      <c r="V136" s="403"/>
      <c r="W136" s="403"/>
      <c r="X136" s="403"/>
      <c r="Y136" s="403"/>
      <c r="Z136" s="403"/>
      <c r="AA136" s="403"/>
      <c r="AB136" s="403"/>
      <c r="AC136" s="403"/>
      <c r="AD136" s="403"/>
      <c r="AE136" s="403"/>
      <c r="AF136" s="404"/>
      <c r="AG136" s="678" t="s">
        <v>17</v>
      </c>
      <c r="AH136" s="605"/>
      <c r="AI136" s="5" t="s">
        <v>433</v>
      </c>
      <c r="BA136" s="24"/>
      <c r="BB136" s="406" t="s">
        <v>17</v>
      </c>
      <c r="BC136" s="406"/>
      <c r="BD136" s="406" t="s">
        <v>17</v>
      </c>
      <c r="BE136" s="406"/>
      <c r="BF136" s="406" t="s">
        <v>17</v>
      </c>
      <c r="BG136" s="409"/>
      <c r="BH136" s="8"/>
      <c r="BN136" s="10"/>
      <c r="BO136" s="8"/>
      <c r="BU136" s="24"/>
    </row>
    <row r="137" spans="2:73" ht="15.75" customHeight="1" x14ac:dyDescent="0.15">
      <c r="B137" s="572"/>
      <c r="C137" s="573"/>
      <c r="D137" s="574"/>
      <c r="E137" s="120" t="s">
        <v>73</v>
      </c>
      <c r="F137" s="175"/>
      <c r="G137" s="175"/>
      <c r="I137" s="252"/>
      <c r="J137" s="39"/>
      <c r="K137" s="39"/>
      <c r="L137" s="39"/>
      <c r="M137" s="39"/>
      <c r="N137" s="39"/>
      <c r="O137" s="253"/>
      <c r="P137" s="54"/>
      <c r="Q137" s="46"/>
      <c r="R137" s="46"/>
      <c r="S137" s="89"/>
      <c r="T137" s="405" t="s">
        <v>17</v>
      </c>
      <c r="U137" s="406"/>
      <c r="V137" s="403"/>
      <c r="W137" s="403"/>
      <c r="X137" s="403"/>
      <c r="Y137" s="403"/>
      <c r="Z137" s="403"/>
      <c r="AA137" s="403"/>
      <c r="AB137" s="403"/>
      <c r="AC137" s="403"/>
      <c r="AD137" s="403"/>
      <c r="AE137" s="403"/>
      <c r="AF137" s="404"/>
      <c r="AG137" s="678" t="s">
        <v>17</v>
      </c>
      <c r="AH137" s="605"/>
      <c r="AI137" s="5" t="s">
        <v>405</v>
      </c>
      <c r="BA137" s="24"/>
      <c r="BB137" s="406" t="s">
        <v>17</v>
      </c>
      <c r="BC137" s="406"/>
      <c r="BD137" s="406" t="s">
        <v>17</v>
      </c>
      <c r="BE137" s="406"/>
      <c r="BF137" s="406" t="s">
        <v>17</v>
      </c>
      <c r="BG137" s="409"/>
      <c r="BH137" s="8"/>
      <c r="BN137" s="10"/>
      <c r="BO137" s="8"/>
      <c r="BU137" s="24"/>
    </row>
    <row r="138" spans="2:73" ht="15.75" customHeight="1" x14ac:dyDescent="0.15">
      <c r="B138" s="572"/>
      <c r="C138" s="573"/>
      <c r="D138" s="574"/>
      <c r="E138" s="119" t="s">
        <v>484</v>
      </c>
      <c r="G138" s="175"/>
      <c r="I138" s="225"/>
      <c r="J138" s="31"/>
      <c r="K138" s="31"/>
      <c r="L138" s="31"/>
      <c r="M138" s="31"/>
      <c r="N138" s="31"/>
      <c r="O138" s="226"/>
      <c r="P138" s="54"/>
      <c r="Q138" s="46"/>
      <c r="R138" s="46"/>
      <c r="S138" s="89"/>
      <c r="T138" s="405" t="s">
        <v>17</v>
      </c>
      <c r="U138" s="406"/>
      <c r="V138" s="403"/>
      <c r="W138" s="403"/>
      <c r="X138" s="403"/>
      <c r="Y138" s="403"/>
      <c r="Z138" s="403"/>
      <c r="AA138" s="403"/>
      <c r="AB138" s="403"/>
      <c r="AC138" s="403"/>
      <c r="AD138" s="403"/>
      <c r="AE138" s="403"/>
      <c r="AF138" s="404"/>
      <c r="AG138" s="678" t="s">
        <v>17</v>
      </c>
      <c r="AH138" s="605"/>
      <c r="AI138" s="5" t="s">
        <v>434</v>
      </c>
      <c r="BA138" s="24"/>
      <c r="BB138" s="406" t="s">
        <v>17</v>
      </c>
      <c r="BC138" s="406"/>
      <c r="BF138" s="406" t="s">
        <v>17</v>
      </c>
      <c r="BG138" s="409"/>
      <c r="BH138" s="8"/>
      <c r="BN138" s="10"/>
      <c r="BO138" s="8"/>
      <c r="BU138" s="24"/>
    </row>
    <row r="139" spans="2:73" ht="15.75" customHeight="1" x14ac:dyDescent="0.15">
      <c r="B139" s="572"/>
      <c r="C139" s="573"/>
      <c r="D139" s="574"/>
      <c r="E139" s="119" t="s">
        <v>485</v>
      </c>
      <c r="H139" s="221"/>
      <c r="I139" s="225"/>
      <c r="J139" s="31"/>
      <c r="K139" s="31"/>
      <c r="L139" s="31"/>
      <c r="M139" s="31"/>
      <c r="N139" s="31"/>
      <c r="O139" s="226"/>
      <c r="P139" s="54"/>
      <c r="Q139" s="46"/>
      <c r="R139" s="46"/>
      <c r="S139" s="89"/>
      <c r="T139" s="405" t="s">
        <v>17</v>
      </c>
      <c r="U139" s="406"/>
      <c r="V139" s="403"/>
      <c r="W139" s="403"/>
      <c r="X139" s="403"/>
      <c r="Y139" s="403"/>
      <c r="Z139" s="403"/>
      <c r="AA139" s="403"/>
      <c r="AB139" s="403"/>
      <c r="AC139" s="403"/>
      <c r="AD139" s="403"/>
      <c r="AE139" s="403"/>
      <c r="AF139" s="404"/>
      <c r="AG139" s="678" t="s">
        <v>17</v>
      </c>
      <c r="AH139" s="605"/>
      <c r="AI139" s="5" t="s">
        <v>435</v>
      </c>
      <c r="BA139" s="24"/>
      <c r="BB139" s="406" t="s">
        <v>17</v>
      </c>
      <c r="BC139" s="406"/>
      <c r="BF139" s="406" t="s">
        <v>17</v>
      </c>
      <c r="BG139" s="409"/>
      <c r="BH139" s="8"/>
      <c r="BN139" s="10"/>
      <c r="BO139" s="8"/>
      <c r="BU139" s="24"/>
    </row>
    <row r="140" spans="2:73" ht="15.75" customHeight="1" x14ac:dyDescent="0.15">
      <c r="B140" s="572"/>
      <c r="C140" s="573"/>
      <c r="D140" s="574"/>
      <c r="H140" s="221"/>
      <c r="I140" s="198"/>
      <c r="J140" s="202"/>
      <c r="K140" s="202"/>
      <c r="L140" s="202"/>
      <c r="M140" s="202"/>
      <c r="N140" s="202"/>
      <c r="O140" s="197"/>
      <c r="P140" s="54"/>
      <c r="Q140" s="46"/>
      <c r="R140" s="46"/>
      <c r="S140" s="89"/>
      <c r="T140" s="405" t="s">
        <v>17</v>
      </c>
      <c r="U140" s="406"/>
      <c r="V140" s="403"/>
      <c r="W140" s="403"/>
      <c r="X140" s="403"/>
      <c r="Y140" s="403"/>
      <c r="Z140" s="403"/>
      <c r="AA140" s="403"/>
      <c r="AB140" s="403"/>
      <c r="AC140" s="403"/>
      <c r="AD140" s="403"/>
      <c r="AE140" s="403"/>
      <c r="AF140" s="404"/>
      <c r="AG140" s="678" t="s">
        <v>17</v>
      </c>
      <c r="AH140" s="605"/>
      <c r="AI140" s="5" t="s">
        <v>436</v>
      </c>
      <c r="BA140" s="24"/>
      <c r="BB140" s="406" t="s">
        <v>17</v>
      </c>
      <c r="BC140" s="406"/>
      <c r="BD140" s="406" t="s">
        <v>17</v>
      </c>
      <c r="BE140" s="406"/>
      <c r="BF140" s="406" t="s">
        <v>17</v>
      </c>
      <c r="BG140" s="409"/>
      <c r="BH140" s="8"/>
      <c r="BN140" s="10"/>
      <c r="BO140" s="8"/>
      <c r="BU140" s="24"/>
    </row>
    <row r="141" spans="2:73" ht="15.75" customHeight="1" x14ac:dyDescent="0.15">
      <c r="B141" s="572"/>
      <c r="C141" s="573"/>
      <c r="D141" s="574"/>
      <c r="E141" s="219"/>
      <c r="F141" s="220"/>
      <c r="G141" s="220"/>
      <c r="H141" s="221"/>
      <c r="I141" s="198"/>
      <c r="J141" s="202"/>
      <c r="K141" s="202"/>
      <c r="L141" s="202"/>
      <c r="M141" s="202"/>
      <c r="N141" s="202"/>
      <c r="O141" s="197"/>
      <c r="P141" s="54"/>
      <c r="Q141" s="46"/>
      <c r="R141" s="46"/>
      <c r="S141" s="89"/>
      <c r="T141" s="405" t="s">
        <v>17</v>
      </c>
      <c r="U141" s="406"/>
      <c r="V141" s="403"/>
      <c r="W141" s="403"/>
      <c r="X141" s="403"/>
      <c r="Y141" s="403"/>
      <c r="Z141" s="403"/>
      <c r="AA141" s="403"/>
      <c r="AB141" s="403"/>
      <c r="AC141" s="403"/>
      <c r="AD141" s="403"/>
      <c r="AE141" s="403"/>
      <c r="AF141" s="404"/>
      <c r="AG141" s="678" t="s">
        <v>17</v>
      </c>
      <c r="AH141" s="605"/>
      <c r="AI141" s="5" t="s">
        <v>437</v>
      </c>
      <c r="BA141" s="24"/>
      <c r="BB141" s="406" t="s">
        <v>17</v>
      </c>
      <c r="BC141" s="406"/>
      <c r="BF141" s="406" t="s">
        <v>17</v>
      </c>
      <c r="BG141" s="409"/>
      <c r="BH141" s="8"/>
      <c r="BN141" s="10"/>
      <c r="BO141" s="8"/>
      <c r="BU141" s="24"/>
    </row>
    <row r="142" spans="2:73" ht="15.75" customHeight="1" x14ac:dyDescent="0.15">
      <c r="B142" s="572"/>
      <c r="C142" s="573"/>
      <c r="D142" s="574"/>
      <c r="E142" s="219"/>
      <c r="F142" s="220"/>
      <c r="G142" s="220"/>
      <c r="H142" s="221"/>
      <c r="I142" s="198"/>
      <c r="J142" s="202"/>
      <c r="K142" s="202"/>
      <c r="L142" s="202"/>
      <c r="M142" s="202"/>
      <c r="N142" s="202"/>
      <c r="O142" s="197"/>
      <c r="P142" s="54"/>
      <c r="Q142" s="46"/>
      <c r="R142" s="46"/>
      <c r="S142" s="89"/>
      <c r="T142" s="405" t="s">
        <v>17</v>
      </c>
      <c r="U142" s="406"/>
      <c r="V142" s="403"/>
      <c r="W142" s="403"/>
      <c r="X142" s="403"/>
      <c r="Y142" s="403"/>
      <c r="Z142" s="403"/>
      <c r="AA142" s="403"/>
      <c r="AB142" s="403"/>
      <c r="AC142" s="403"/>
      <c r="AD142" s="403"/>
      <c r="AE142" s="403"/>
      <c r="AF142" s="404"/>
      <c r="AG142" s="678" t="s">
        <v>17</v>
      </c>
      <c r="AH142" s="605"/>
      <c r="AI142" s="5" t="s">
        <v>438</v>
      </c>
      <c r="BA142" s="24"/>
      <c r="BB142" s="406" t="s">
        <v>17</v>
      </c>
      <c r="BC142" s="406"/>
      <c r="BF142" s="406" t="s">
        <v>17</v>
      </c>
      <c r="BG142" s="409"/>
      <c r="BH142" s="8"/>
      <c r="BN142" s="10"/>
      <c r="BO142" s="8"/>
      <c r="BU142" s="24"/>
    </row>
    <row r="143" spans="2:73" ht="15.75" customHeight="1" x14ac:dyDescent="0.15">
      <c r="B143" s="572"/>
      <c r="C143" s="573"/>
      <c r="D143" s="574"/>
      <c r="E143" s="219"/>
      <c r="F143" s="220"/>
      <c r="G143" s="220"/>
      <c r="H143" s="221"/>
      <c r="I143" s="198"/>
      <c r="J143" s="202"/>
      <c r="K143" s="202"/>
      <c r="L143" s="202"/>
      <c r="M143" s="202"/>
      <c r="N143" s="202"/>
      <c r="O143" s="197"/>
      <c r="P143" s="54"/>
      <c r="Q143" s="46"/>
      <c r="R143" s="46"/>
      <c r="S143" s="89"/>
      <c r="T143" s="405" t="s">
        <v>17</v>
      </c>
      <c r="U143" s="406"/>
      <c r="V143" s="403"/>
      <c r="W143" s="403"/>
      <c r="X143" s="403"/>
      <c r="Y143" s="403"/>
      <c r="Z143" s="403"/>
      <c r="AA143" s="403"/>
      <c r="AB143" s="403"/>
      <c r="AC143" s="403"/>
      <c r="AD143" s="403"/>
      <c r="AE143" s="403"/>
      <c r="AF143" s="404"/>
      <c r="AG143" s="678" t="s">
        <v>17</v>
      </c>
      <c r="AH143" s="605"/>
      <c r="AI143" s="5" t="s">
        <v>439</v>
      </c>
      <c r="BA143" s="24"/>
      <c r="BB143" s="406" t="s">
        <v>17</v>
      </c>
      <c r="BC143" s="406"/>
      <c r="BF143" s="406" t="s">
        <v>17</v>
      </c>
      <c r="BG143" s="409"/>
      <c r="BH143" s="8"/>
      <c r="BN143" s="10"/>
      <c r="BO143" s="8"/>
      <c r="BU143" s="24"/>
    </row>
    <row r="144" spans="2:73" ht="15.75" customHeight="1" x14ac:dyDescent="0.15">
      <c r="B144" s="572"/>
      <c r="C144" s="573"/>
      <c r="D144" s="574"/>
      <c r="E144" s="219"/>
      <c r="F144" s="220"/>
      <c r="G144" s="220"/>
      <c r="H144" s="221"/>
      <c r="I144" s="198"/>
      <c r="J144" s="202"/>
      <c r="K144" s="202"/>
      <c r="L144" s="202"/>
      <c r="M144" s="202"/>
      <c r="N144" s="202"/>
      <c r="O144" s="197"/>
      <c r="P144" s="54"/>
      <c r="Q144" s="46"/>
      <c r="R144" s="46"/>
      <c r="S144" s="89"/>
      <c r="T144" s="405" t="s">
        <v>17</v>
      </c>
      <c r="U144" s="406"/>
      <c r="V144" s="403"/>
      <c r="W144" s="403"/>
      <c r="X144" s="403"/>
      <c r="Y144" s="403"/>
      <c r="Z144" s="403"/>
      <c r="AA144" s="403"/>
      <c r="AB144" s="403"/>
      <c r="AC144" s="403"/>
      <c r="AD144" s="403"/>
      <c r="AE144" s="403"/>
      <c r="AF144" s="404"/>
      <c r="AG144" s="678" t="s">
        <v>17</v>
      </c>
      <c r="AH144" s="605"/>
      <c r="AI144" s="5" t="s">
        <v>440</v>
      </c>
      <c r="BA144" s="24"/>
      <c r="BB144" s="406" t="s">
        <v>17</v>
      </c>
      <c r="BC144" s="406"/>
      <c r="BF144" s="406" t="s">
        <v>17</v>
      </c>
      <c r="BG144" s="409"/>
      <c r="BH144" s="8"/>
      <c r="BN144" s="10"/>
      <c r="BO144" s="8"/>
      <c r="BU144" s="24"/>
    </row>
    <row r="145" spans="2:73" ht="15.75" customHeight="1" x14ac:dyDescent="0.15">
      <c r="B145" s="572"/>
      <c r="C145" s="573"/>
      <c r="D145" s="574"/>
      <c r="E145" s="219"/>
      <c r="F145" s="220"/>
      <c r="G145" s="220"/>
      <c r="H145" s="221"/>
      <c r="I145" s="198"/>
      <c r="J145" s="202"/>
      <c r="K145" s="202"/>
      <c r="L145" s="202"/>
      <c r="M145" s="202"/>
      <c r="N145" s="202"/>
      <c r="O145" s="197"/>
      <c r="P145" s="54"/>
      <c r="Q145" s="46"/>
      <c r="R145" s="46"/>
      <c r="S145" s="89"/>
      <c r="T145" s="405" t="s">
        <v>17</v>
      </c>
      <c r="U145" s="406"/>
      <c r="V145" s="403"/>
      <c r="W145" s="403"/>
      <c r="X145" s="403"/>
      <c r="Y145" s="403"/>
      <c r="Z145" s="403"/>
      <c r="AA145" s="403"/>
      <c r="AB145" s="403"/>
      <c r="AC145" s="403"/>
      <c r="AD145" s="403"/>
      <c r="AE145" s="403"/>
      <c r="AF145" s="404"/>
      <c r="AG145" s="678" t="s">
        <v>17</v>
      </c>
      <c r="AH145" s="605"/>
      <c r="AI145" s="5" t="s">
        <v>441</v>
      </c>
      <c r="BA145" s="24"/>
      <c r="BB145" s="406" t="s">
        <v>17</v>
      </c>
      <c r="BC145" s="406"/>
      <c r="BF145" s="406" t="s">
        <v>17</v>
      </c>
      <c r="BG145" s="409"/>
      <c r="BH145" s="8"/>
      <c r="BN145" s="10"/>
      <c r="BO145" s="8"/>
      <c r="BU145" s="24"/>
    </row>
    <row r="146" spans="2:73" ht="15.75" customHeight="1" x14ac:dyDescent="0.15">
      <c r="B146" s="572"/>
      <c r="C146" s="573"/>
      <c r="D146" s="574"/>
      <c r="E146" s="219"/>
      <c r="F146" s="220"/>
      <c r="G146" s="220"/>
      <c r="H146" s="221"/>
      <c r="I146" s="198"/>
      <c r="J146" s="202"/>
      <c r="K146" s="202"/>
      <c r="L146" s="202"/>
      <c r="M146" s="202"/>
      <c r="N146" s="202"/>
      <c r="O146" s="197"/>
      <c r="P146" s="54"/>
      <c r="Q146" s="46"/>
      <c r="R146" s="46"/>
      <c r="S146" s="89"/>
      <c r="T146" s="405" t="s">
        <v>17</v>
      </c>
      <c r="U146" s="406"/>
      <c r="V146" s="403"/>
      <c r="W146" s="403"/>
      <c r="X146" s="403"/>
      <c r="Y146" s="403"/>
      <c r="Z146" s="403"/>
      <c r="AA146" s="403"/>
      <c r="AB146" s="403"/>
      <c r="AC146" s="403"/>
      <c r="AD146" s="403"/>
      <c r="AE146" s="403"/>
      <c r="AF146" s="404"/>
      <c r="AG146" s="678" t="s">
        <v>17</v>
      </c>
      <c r="AH146" s="605"/>
      <c r="AI146" s="5" t="s">
        <v>442</v>
      </c>
      <c r="BA146" s="24"/>
      <c r="BB146" s="406" t="s">
        <v>17</v>
      </c>
      <c r="BC146" s="406"/>
      <c r="BF146" s="406" t="s">
        <v>17</v>
      </c>
      <c r="BG146" s="409"/>
      <c r="BH146" s="8"/>
      <c r="BN146" s="10"/>
      <c r="BO146" s="8"/>
      <c r="BU146" s="24"/>
    </row>
    <row r="147" spans="2:73" ht="15.75" customHeight="1" x14ac:dyDescent="0.15">
      <c r="B147" s="572"/>
      <c r="C147" s="573"/>
      <c r="D147" s="574"/>
      <c r="E147" s="219"/>
      <c r="F147" s="220"/>
      <c r="G147" s="220"/>
      <c r="H147" s="221"/>
      <c r="I147" s="198"/>
      <c r="J147" s="202"/>
      <c r="K147" s="202"/>
      <c r="L147" s="202"/>
      <c r="M147" s="202"/>
      <c r="N147" s="202"/>
      <c r="O147" s="197"/>
      <c r="P147" s="54"/>
      <c r="Q147" s="46"/>
      <c r="R147" s="46"/>
      <c r="S147" s="89"/>
      <c r="T147" s="405" t="s">
        <v>17</v>
      </c>
      <c r="U147" s="406"/>
      <c r="V147" s="403"/>
      <c r="W147" s="403"/>
      <c r="X147" s="403"/>
      <c r="Y147" s="403"/>
      <c r="Z147" s="403"/>
      <c r="AA147" s="403"/>
      <c r="AB147" s="403"/>
      <c r="AC147" s="403"/>
      <c r="AD147" s="403"/>
      <c r="AE147" s="403"/>
      <c r="AF147" s="404"/>
      <c r="AG147" s="678" t="s">
        <v>17</v>
      </c>
      <c r="AH147" s="605"/>
      <c r="AI147" s="5" t="s">
        <v>443</v>
      </c>
      <c r="BA147" s="24"/>
      <c r="BB147" s="406" t="s">
        <v>17</v>
      </c>
      <c r="BC147" s="406"/>
      <c r="BF147" s="406" t="s">
        <v>17</v>
      </c>
      <c r="BG147" s="409"/>
      <c r="BH147" s="8"/>
      <c r="BN147" s="10"/>
      <c r="BO147" s="8"/>
      <c r="BU147" s="24"/>
    </row>
    <row r="148" spans="2:73" ht="15.75" customHeight="1" x14ac:dyDescent="0.15">
      <c r="B148" s="572"/>
      <c r="C148" s="573"/>
      <c r="D148" s="574"/>
      <c r="E148" s="219"/>
      <c r="F148" s="220"/>
      <c r="G148" s="220"/>
      <c r="H148" s="221"/>
      <c r="I148" s="198"/>
      <c r="J148" s="202"/>
      <c r="K148" s="202"/>
      <c r="L148" s="202"/>
      <c r="M148" s="202"/>
      <c r="N148" s="202"/>
      <c r="O148" s="197"/>
      <c r="P148" s="181"/>
      <c r="Q148" s="182"/>
      <c r="R148" s="182"/>
      <c r="S148" s="183"/>
      <c r="T148" s="449" t="s">
        <v>17</v>
      </c>
      <c r="U148" s="410"/>
      <c r="V148" s="524"/>
      <c r="W148" s="524"/>
      <c r="X148" s="524"/>
      <c r="Y148" s="524"/>
      <c r="Z148" s="524"/>
      <c r="AA148" s="524"/>
      <c r="AB148" s="524"/>
      <c r="AC148" s="524"/>
      <c r="AD148" s="524"/>
      <c r="AE148" s="524"/>
      <c r="AF148" s="525"/>
      <c r="AG148" s="676" t="s">
        <v>17</v>
      </c>
      <c r="AH148" s="677"/>
      <c r="AI148" s="57" t="s">
        <v>444</v>
      </c>
      <c r="AJ148" s="57"/>
      <c r="AK148" s="57"/>
      <c r="AL148" s="57"/>
      <c r="AM148" s="57"/>
      <c r="AN148" s="57"/>
      <c r="AO148" s="57"/>
      <c r="AP148" s="57"/>
      <c r="AQ148" s="57"/>
      <c r="AR148" s="57"/>
      <c r="AS148" s="57"/>
      <c r="AT148" s="57"/>
      <c r="AU148" s="57"/>
      <c r="AV148" s="57"/>
      <c r="AW148" s="57"/>
      <c r="AX148" s="57"/>
      <c r="AY148" s="57"/>
      <c r="AZ148" s="57"/>
      <c r="BA148" s="64"/>
      <c r="BB148" s="410" t="s">
        <v>17</v>
      </c>
      <c r="BC148" s="410"/>
      <c r="BD148" s="57"/>
      <c r="BE148" s="57"/>
      <c r="BF148" s="410" t="s">
        <v>17</v>
      </c>
      <c r="BG148" s="411"/>
      <c r="BH148" s="58"/>
      <c r="BI148" s="57"/>
      <c r="BJ148" s="57"/>
      <c r="BK148" s="57"/>
      <c r="BL148" s="57"/>
      <c r="BM148" s="57"/>
      <c r="BN148" s="56"/>
      <c r="BO148" s="58"/>
      <c r="BP148" s="57"/>
      <c r="BQ148" s="57"/>
      <c r="BR148" s="57"/>
      <c r="BS148" s="57"/>
      <c r="BT148" s="57"/>
      <c r="BU148" s="64"/>
    </row>
    <row r="149" spans="2:73" ht="15.75" customHeight="1" x14ac:dyDescent="0.15">
      <c r="B149" s="572"/>
      <c r="C149" s="573"/>
      <c r="D149" s="574"/>
      <c r="E149" s="219"/>
      <c r="F149" s="220"/>
      <c r="G149" s="220"/>
      <c r="H149" s="221"/>
      <c r="I149" s="198"/>
      <c r="J149" s="202"/>
      <c r="K149" s="202"/>
      <c r="L149" s="202"/>
      <c r="M149" s="202"/>
      <c r="N149" s="202"/>
      <c r="O149" s="197"/>
      <c r="P149" s="405" t="s">
        <v>387</v>
      </c>
      <c r="Q149" s="406"/>
      <c r="R149" s="406"/>
      <c r="S149" s="409"/>
      <c r="T149" s="641" t="s">
        <v>17</v>
      </c>
      <c r="U149" s="642"/>
      <c r="V149" s="668"/>
      <c r="W149" s="668"/>
      <c r="X149" s="668"/>
      <c r="Y149" s="668"/>
      <c r="Z149" s="668"/>
      <c r="AA149" s="668"/>
      <c r="AB149" s="668"/>
      <c r="AC149" s="668"/>
      <c r="AD149" s="668"/>
      <c r="AE149" s="668"/>
      <c r="AF149" s="669"/>
      <c r="AG149" s="674" t="s">
        <v>17</v>
      </c>
      <c r="AH149" s="675"/>
      <c r="AI149" s="5" t="s">
        <v>445</v>
      </c>
      <c r="BA149" s="24"/>
      <c r="BB149" s="406" t="s">
        <v>17</v>
      </c>
      <c r="BC149" s="406"/>
      <c r="BF149" s="406" t="s">
        <v>17</v>
      </c>
      <c r="BG149" s="409"/>
      <c r="BH149" s="400" t="s">
        <v>81</v>
      </c>
      <c r="BI149" s="401"/>
      <c r="BJ149" s="401"/>
      <c r="BK149" s="401"/>
      <c r="BL149" s="401"/>
      <c r="BM149" s="401"/>
      <c r="BN149" s="407"/>
      <c r="BO149" s="400" t="s">
        <v>81</v>
      </c>
      <c r="BP149" s="401"/>
      <c r="BQ149" s="401"/>
      <c r="BR149" s="401"/>
      <c r="BS149" s="401"/>
      <c r="BT149" s="401"/>
      <c r="BU149" s="402"/>
    </row>
    <row r="150" spans="2:73" ht="15.75" customHeight="1" x14ac:dyDescent="0.15">
      <c r="B150" s="572"/>
      <c r="C150" s="573"/>
      <c r="D150" s="574"/>
      <c r="E150" s="219"/>
      <c r="F150" s="220"/>
      <c r="G150" s="220"/>
      <c r="H150" s="221"/>
      <c r="I150" s="198"/>
      <c r="J150" s="202"/>
      <c r="K150" s="202"/>
      <c r="L150" s="202"/>
      <c r="M150" s="202"/>
      <c r="N150" s="202"/>
      <c r="O150" s="197"/>
      <c r="P150" s="54"/>
      <c r="Q150" s="46"/>
      <c r="R150" s="46"/>
      <c r="S150" s="89"/>
      <c r="T150" s="405" t="s">
        <v>17</v>
      </c>
      <c r="U150" s="406"/>
      <c r="V150" s="403"/>
      <c r="W150" s="403"/>
      <c r="X150" s="403"/>
      <c r="Y150" s="403"/>
      <c r="Z150" s="403"/>
      <c r="AA150" s="403"/>
      <c r="AB150" s="403"/>
      <c r="AC150" s="403"/>
      <c r="AD150" s="403"/>
      <c r="AE150" s="403"/>
      <c r="AF150" s="404"/>
      <c r="AG150" s="678" t="s">
        <v>17</v>
      </c>
      <c r="AH150" s="605"/>
      <c r="AI150" s="5" t="s">
        <v>446</v>
      </c>
      <c r="BA150" s="24"/>
      <c r="BB150" s="406" t="s">
        <v>17</v>
      </c>
      <c r="BC150" s="406"/>
      <c r="BD150" s="406" t="s">
        <v>17</v>
      </c>
      <c r="BE150" s="406"/>
      <c r="BF150" s="406" t="s">
        <v>17</v>
      </c>
      <c r="BG150" s="409"/>
      <c r="BH150" s="8"/>
      <c r="BN150" s="10"/>
      <c r="BO150" s="8"/>
      <c r="BU150" s="24"/>
    </row>
    <row r="151" spans="2:73" ht="15.75" customHeight="1" x14ac:dyDescent="0.15">
      <c r="B151" s="572"/>
      <c r="C151" s="573"/>
      <c r="D151" s="574"/>
      <c r="E151" s="219"/>
      <c r="F151" s="220"/>
      <c r="G151" s="220"/>
      <c r="H151" s="221"/>
      <c r="I151" s="198"/>
      <c r="J151" s="202"/>
      <c r="K151" s="202"/>
      <c r="L151" s="202"/>
      <c r="M151" s="202"/>
      <c r="N151" s="202"/>
      <c r="O151" s="197"/>
      <c r="P151" s="54"/>
      <c r="Q151" s="46"/>
      <c r="R151" s="46"/>
      <c r="S151" s="89"/>
      <c r="T151" s="405" t="s">
        <v>17</v>
      </c>
      <c r="U151" s="406"/>
      <c r="V151" s="403"/>
      <c r="W151" s="403"/>
      <c r="X151" s="403"/>
      <c r="Y151" s="403"/>
      <c r="Z151" s="403"/>
      <c r="AA151" s="403"/>
      <c r="AB151" s="403"/>
      <c r="AC151" s="403"/>
      <c r="AD151" s="403"/>
      <c r="AE151" s="403"/>
      <c r="AF151" s="404"/>
      <c r="AG151" s="678" t="s">
        <v>17</v>
      </c>
      <c r="AH151" s="605"/>
      <c r="AI151" s="5" t="s">
        <v>447</v>
      </c>
      <c r="BA151" s="24"/>
      <c r="BB151" s="406" t="s">
        <v>17</v>
      </c>
      <c r="BC151" s="406"/>
      <c r="BF151" s="406" t="s">
        <v>17</v>
      </c>
      <c r="BG151" s="409"/>
      <c r="BH151" s="8"/>
      <c r="BN151" s="10"/>
      <c r="BO151" s="8"/>
      <c r="BU151" s="24"/>
    </row>
    <row r="152" spans="2:73" ht="15.75" customHeight="1" x14ac:dyDescent="0.15">
      <c r="B152" s="216"/>
      <c r="C152" s="217"/>
      <c r="D152" s="218"/>
      <c r="E152" s="219"/>
      <c r="F152" s="220"/>
      <c r="G152" s="220"/>
      <c r="H152" s="221"/>
      <c r="I152" s="198"/>
      <c r="J152" s="202"/>
      <c r="K152" s="202"/>
      <c r="L152" s="202"/>
      <c r="M152" s="202"/>
      <c r="N152" s="202"/>
      <c r="O152" s="197"/>
      <c r="P152" s="54"/>
      <c r="Q152" s="46"/>
      <c r="R152" s="46"/>
      <c r="S152" s="89"/>
      <c r="T152" s="405" t="s">
        <v>17</v>
      </c>
      <c r="U152" s="406"/>
      <c r="V152" s="403"/>
      <c r="W152" s="403"/>
      <c r="X152" s="403"/>
      <c r="Y152" s="403"/>
      <c r="Z152" s="403"/>
      <c r="AA152" s="403"/>
      <c r="AB152" s="403"/>
      <c r="AC152" s="403"/>
      <c r="AD152" s="403"/>
      <c r="AE152" s="403"/>
      <c r="AF152" s="404"/>
      <c r="AG152" s="678" t="s">
        <v>17</v>
      </c>
      <c r="AH152" s="605"/>
      <c r="AI152" s="5" t="s">
        <v>448</v>
      </c>
      <c r="BA152" s="24"/>
      <c r="BB152" s="406" t="s">
        <v>17</v>
      </c>
      <c r="BC152" s="406"/>
      <c r="BF152" s="406" t="s">
        <v>17</v>
      </c>
      <c r="BG152" s="409"/>
      <c r="BH152" s="8"/>
      <c r="BN152" s="10"/>
      <c r="BO152" s="8"/>
      <c r="BU152" s="24"/>
    </row>
    <row r="153" spans="2:73" ht="15.75" customHeight="1" x14ac:dyDescent="0.15">
      <c r="B153" s="216"/>
      <c r="C153" s="217"/>
      <c r="D153" s="218"/>
      <c r="E153" s="219"/>
      <c r="F153" s="220"/>
      <c r="G153" s="220"/>
      <c r="H153" s="221"/>
      <c r="I153" s="198"/>
      <c r="J153" s="202"/>
      <c r="K153" s="202"/>
      <c r="L153" s="202"/>
      <c r="M153" s="202"/>
      <c r="N153" s="202"/>
      <c r="O153" s="197"/>
      <c r="P153" s="54"/>
      <c r="Q153" s="46"/>
      <c r="R153" s="46"/>
      <c r="S153" s="89"/>
      <c r="T153" s="405" t="s">
        <v>17</v>
      </c>
      <c r="U153" s="406"/>
      <c r="V153" s="403"/>
      <c r="W153" s="403"/>
      <c r="X153" s="403"/>
      <c r="Y153" s="403"/>
      <c r="Z153" s="403"/>
      <c r="AA153" s="403"/>
      <c r="AB153" s="403"/>
      <c r="AC153" s="403"/>
      <c r="AD153" s="403"/>
      <c r="AE153" s="403"/>
      <c r="AF153" s="404"/>
      <c r="AG153" s="678" t="s">
        <v>17</v>
      </c>
      <c r="AH153" s="605"/>
      <c r="AI153" s="5" t="s">
        <v>449</v>
      </c>
      <c r="BA153" s="24"/>
      <c r="BB153" s="406" t="s">
        <v>17</v>
      </c>
      <c r="BC153" s="406"/>
      <c r="BF153" s="406" t="s">
        <v>17</v>
      </c>
      <c r="BG153" s="409"/>
      <c r="BH153" s="8"/>
      <c r="BN153" s="10"/>
      <c r="BO153" s="8"/>
      <c r="BU153" s="24"/>
    </row>
    <row r="154" spans="2:73" ht="15.75" customHeight="1" x14ac:dyDescent="0.15">
      <c r="B154" s="216"/>
      <c r="C154" s="217"/>
      <c r="D154" s="218"/>
      <c r="E154" s="219"/>
      <c r="F154" s="220"/>
      <c r="G154" s="220"/>
      <c r="H154" s="221"/>
      <c r="I154" s="198"/>
      <c r="J154" s="202"/>
      <c r="K154" s="202"/>
      <c r="L154" s="202"/>
      <c r="M154" s="202"/>
      <c r="N154" s="202"/>
      <c r="O154" s="197"/>
      <c r="P154" s="54"/>
      <c r="Q154" s="46"/>
      <c r="R154" s="46"/>
      <c r="S154" s="89"/>
      <c r="T154" s="405" t="s">
        <v>17</v>
      </c>
      <c r="U154" s="406"/>
      <c r="V154" s="403"/>
      <c r="W154" s="403"/>
      <c r="X154" s="403"/>
      <c r="Y154" s="403"/>
      <c r="Z154" s="403"/>
      <c r="AA154" s="403"/>
      <c r="AB154" s="403"/>
      <c r="AC154" s="403"/>
      <c r="AD154" s="403"/>
      <c r="AE154" s="403"/>
      <c r="AF154" s="404"/>
      <c r="AG154" s="678" t="s">
        <v>17</v>
      </c>
      <c r="AH154" s="605"/>
      <c r="AI154" s="5" t="s">
        <v>601</v>
      </c>
      <c r="BA154" s="24"/>
      <c r="BB154" s="406" t="s">
        <v>17</v>
      </c>
      <c r="BC154" s="406"/>
      <c r="BF154" s="406" t="s">
        <v>17</v>
      </c>
      <c r="BG154" s="409"/>
      <c r="BH154" s="8"/>
      <c r="BN154" s="10"/>
      <c r="BO154" s="8"/>
      <c r="BU154" s="24"/>
    </row>
    <row r="155" spans="2:73" ht="15.75" customHeight="1" x14ac:dyDescent="0.15">
      <c r="B155" s="216"/>
      <c r="C155" s="217"/>
      <c r="D155" s="218"/>
      <c r="E155" s="219"/>
      <c r="F155" s="220"/>
      <c r="G155" s="220"/>
      <c r="H155" s="221"/>
      <c r="I155" s="227"/>
      <c r="J155" s="228"/>
      <c r="K155" s="228"/>
      <c r="L155" s="228"/>
      <c r="M155" s="228"/>
      <c r="N155" s="228"/>
      <c r="O155" s="229"/>
      <c r="P155" s="157"/>
      <c r="Q155" s="158"/>
      <c r="R155" s="158"/>
      <c r="S155" s="159"/>
      <c r="T155" s="433" t="s">
        <v>17</v>
      </c>
      <c r="U155" s="428"/>
      <c r="V155" s="453"/>
      <c r="W155" s="453"/>
      <c r="X155" s="453"/>
      <c r="Y155" s="453"/>
      <c r="Z155" s="453"/>
      <c r="AA155" s="453"/>
      <c r="AB155" s="453"/>
      <c r="AC155" s="453"/>
      <c r="AD155" s="453"/>
      <c r="AE155" s="453"/>
      <c r="AF155" s="454"/>
      <c r="AG155" s="608" t="s">
        <v>17</v>
      </c>
      <c r="AH155" s="609"/>
      <c r="AI155" s="7" t="s">
        <v>450</v>
      </c>
      <c r="AJ155" s="7"/>
      <c r="AK155" s="7"/>
      <c r="AL155" s="7"/>
      <c r="AM155" s="7"/>
      <c r="AN155" s="7"/>
      <c r="AO155" s="7"/>
      <c r="AP155" s="7"/>
      <c r="AQ155" s="7"/>
      <c r="AR155" s="7"/>
      <c r="AS155" s="7"/>
      <c r="AT155" s="7"/>
      <c r="AU155" s="7"/>
      <c r="AV155" s="7"/>
      <c r="AW155" s="7"/>
      <c r="AX155" s="7"/>
      <c r="AY155" s="7"/>
      <c r="AZ155" s="7"/>
      <c r="BA155" s="25"/>
      <c r="BB155" s="428" t="s">
        <v>17</v>
      </c>
      <c r="BC155" s="428"/>
      <c r="BD155" s="7"/>
      <c r="BE155" s="7"/>
      <c r="BF155" s="428" t="s">
        <v>17</v>
      </c>
      <c r="BG155" s="429"/>
      <c r="BH155" s="6"/>
      <c r="BI155" s="7"/>
      <c r="BJ155" s="7"/>
      <c r="BK155" s="7"/>
      <c r="BL155" s="7"/>
      <c r="BM155" s="7"/>
      <c r="BN155" s="11"/>
      <c r="BO155" s="6"/>
      <c r="BP155" s="7"/>
      <c r="BQ155" s="7"/>
      <c r="BR155" s="7"/>
      <c r="BS155" s="7"/>
      <c r="BT155" s="7"/>
      <c r="BU155" s="25"/>
    </row>
    <row r="156" spans="2:73" ht="15.75" customHeight="1" x14ac:dyDescent="0.15">
      <c r="B156" s="216"/>
      <c r="C156" s="217"/>
      <c r="D156" s="218"/>
      <c r="E156" s="184"/>
      <c r="F156" s="31"/>
      <c r="G156" s="31"/>
      <c r="H156" s="185"/>
      <c r="I156" s="79" t="s">
        <v>68</v>
      </c>
      <c r="J156" s="4"/>
      <c r="K156" s="4"/>
      <c r="L156" s="15"/>
      <c r="M156" s="15"/>
      <c r="N156" s="15"/>
      <c r="O156" s="83"/>
      <c r="P156" s="450" t="s">
        <v>387</v>
      </c>
      <c r="Q156" s="451"/>
      <c r="R156" s="451"/>
      <c r="S156" s="452"/>
      <c r="T156" s="450" t="s">
        <v>17</v>
      </c>
      <c r="U156" s="451"/>
      <c r="V156" s="670"/>
      <c r="W156" s="670"/>
      <c r="X156" s="670"/>
      <c r="Y156" s="670"/>
      <c r="Z156" s="670"/>
      <c r="AA156" s="670"/>
      <c r="AB156" s="670"/>
      <c r="AC156" s="670"/>
      <c r="AD156" s="670"/>
      <c r="AE156" s="670"/>
      <c r="AF156" s="671"/>
      <c r="AG156" s="672" t="s">
        <v>17</v>
      </c>
      <c r="AH156" s="673"/>
      <c r="AI156" s="5" t="s">
        <v>47</v>
      </c>
      <c r="AS156" s="4"/>
      <c r="AT156" s="4"/>
      <c r="AU156" s="4"/>
      <c r="AV156" s="4"/>
      <c r="AW156" s="4"/>
      <c r="AX156" s="4"/>
      <c r="AY156" s="4"/>
      <c r="AZ156" s="4"/>
      <c r="BA156" s="49"/>
      <c r="BB156" s="451" t="s">
        <v>17</v>
      </c>
      <c r="BC156" s="451"/>
      <c r="BD156" s="4"/>
      <c r="BE156" s="4"/>
      <c r="BF156" s="451" t="s">
        <v>17</v>
      </c>
      <c r="BG156" s="452"/>
      <c r="BH156" s="467" t="s">
        <v>81</v>
      </c>
      <c r="BI156" s="468"/>
      <c r="BJ156" s="468"/>
      <c r="BK156" s="468"/>
      <c r="BL156" s="468"/>
      <c r="BM156" s="468"/>
      <c r="BN156" s="473"/>
      <c r="BO156" s="467" t="s">
        <v>81</v>
      </c>
      <c r="BP156" s="468"/>
      <c r="BQ156" s="468"/>
      <c r="BR156" s="468"/>
      <c r="BS156" s="468"/>
      <c r="BT156" s="468"/>
      <c r="BU156" s="469"/>
    </row>
    <row r="157" spans="2:73" ht="15.75" customHeight="1" x14ac:dyDescent="0.15">
      <c r="B157" s="216"/>
      <c r="C157" s="217"/>
      <c r="D157" s="218"/>
      <c r="E157" s="184"/>
      <c r="F157" s="31"/>
      <c r="G157" s="31"/>
      <c r="H157" s="185"/>
      <c r="I157" s="447"/>
      <c r="J157" s="448"/>
      <c r="K157" s="448"/>
      <c r="L157" s="448"/>
      <c r="M157" s="448"/>
      <c r="N157" s="448"/>
      <c r="O157" s="698"/>
      <c r="P157" s="54"/>
      <c r="Q157" s="46"/>
      <c r="R157" s="46"/>
      <c r="S157" s="89"/>
      <c r="T157" s="405" t="s">
        <v>17</v>
      </c>
      <c r="U157" s="406"/>
      <c r="V157" s="403"/>
      <c r="W157" s="403"/>
      <c r="X157" s="403"/>
      <c r="Y157" s="403"/>
      <c r="Z157" s="403"/>
      <c r="AA157" s="403"/>
      <c r="AB157" s="403"/>
      <c r="AC157" s="403"/>
      <c r="AD157" s="403"/>
      <c r="AE157" s="403"/>
      <c r="AF157" s="404"/>
      <c r="AG157" s="678" t="s">
        <v>17</v>
      </c>
      <c r="AH157" s="605"/>
      <c r="AI157" s="5" t="s">
        <v>48</v>
      </c>
      <c r="BA157" s="24"/>
      <c r="BB157" s="406" t="s">
        <v>17</v>
      </c>
      <c r="BC157" s="406"/>
      <c r="BF157" s="406" t="s">
        <v>17</v>
      </c>
      <c r="BG157" s="409"/>
      <c r="BH157" s="8"/>
      <c r="BN157" s="10"/>
      <c r="BO157" s="8"/>
      <c r="BU157" s="24"/>
    </row>
    <row r="158" spans="2:73" ht="15.75" customHeight="1" x14ac:dyDescent="0.15">
      <c r="B158" s="216"/>
      <c r="C158" s="217"/>
      <c r="D158" s="218"/>
      <c r="E158" s="184"/>
      <c r="F158" s="31"/>
      <c r="G158" s="31"/>
      <c r="H158" s="185"/>
      <c r="I158" s="33"/>
      <c r="L158" s="12"/>
      <c r="M158" s="12"/>
      <c r="N158" s="12"/>
      <c r="O158" s="81"/>
      <c r="P158" s="54"/>
      <c r="Q158" s="46"/>
      <c r="R158" s="46"/>
      <c r="S158" s="89"/>
      <c r="T158" s="405" t="s">
        <v>17</v>
      </c>
      <c r="U158" s="406"/>
      <c r="V158" s="403"/>
      <c r="W158" s="403"/>
      <c r="X158" s="403"/>
      <c r="Y158" s="403"/>
      <c r="Z158" s="403"/>
      <c r="AA158" s="403"/>
      <c r="AB158" s="403"/>
      <c r="AC158" s="403"/>
      <c r="AD158" s="403"/>
      <c r="AE158" s="403"/>
      <c r="AF158" s="404"/>
      <c r="AG158" s="678" t="s">
        <v>17</v>
      </c>
      <c r="AH158" s="605"/>
      <c r="AI158" s="5" t="s">
        <v>113</v>
      </c>
      <c r="AK158" s="46"/>
      <c r="BA158" s="24"/>
      <c r="BB158" s="406" t="s">
        <v>17</v>
      </c>
      <c r="BC158" s="406"/>
      <c r="BF158" s="406" t="s">
        <v>17</v>
      </c>
      <c r="BG158" s="409"/>
      <c r="BH158" s="8"/>
      <c r="BN158" s="10"/>
      <c r="BO158" s="8"/>
      <c r="BU158" s="24"/>
    </row>
    <row r="159" spans="2:73" ht="15.75" customHeight="1" x14ac:dyDescent="0.15">
      <c r="B159" s="216"/>
      <c r="C159" s="217"/>
      <c r="D159" s="218"/>
      <c r="E159" s="184"/>
      <c r="F159" s="31"/>
      <c r="G159" s="31"/>
      <c r="H159" s="185"/>
      <c r="I159" s="33"/>
      <c r="O159" s="10"/>
      <c r="P159" s="54"/>
      <c r="Q159" s="46"/>
      <c r="R159" s="46"/>
      <c r="S159" s="89"/>
      <c r="T159" s="405" t="s">
        <v>17</v>
      </c>
      <c r="U159" s="406"/>
      <c r="V159" s="403"/>
      <c r="W159" s="403"/>
      <c r="X159" s="403"/>
      <c r="Y159" s="403"/>
      <c r="Z159" s="403"/>
      <c r="AA159" s="403"/>
      <c r="AB159" s="403"/>
      <c r="AC159" s="403"/>
      <c r="AD159" s="403"/>
      <c r="AE159" s="403"/>
      <c r="AF159" s="404"/>
      <c r="AG159" s="678" t="s">
        <v>17</v>
      </c>
      <c r="AH159" s="605"/>
      <c r="AI159" s="5" t="s">
        <v>49</v>
      </c>
      <c r="BA159" s="24"/>
      <c r="BB159" s="406" t="s">
        <v>17</v>
      </c>
      <c r="BC159" s="406"/>
      <c r="BF159" s="406" t="s">
        <v>17</v>
      </c>
      <c r="BG159" s="409"/>
      <c r="BH159" s="52"/>
      <c r="BI159" s="51"/>
      <c r="BJ159" s="51"/>
      <c r="BK159" s="51"/>
      <c r="BL159" s="51"/>
      <c r="BM159" s="51"/>
      <c r="BN159" s="53"/>
      <c r="BO159" s="52"/>
      <c r="BP159" s="51"/>
      <c r="BQ159" s="51"/>
      <c r="BR159" s="51"/>
      <c r="BS159" s="51"/>
      <c r="BT159" s="51"/>
      <c r="BU159" s="50"/>
    </row>
    <row r="160" spans="2:73" ht="15.75" customHeight="1" x14ac:dyDescent="0.15">
      <c r="B160" s="216"/>
      <c r="C160" s="217"/>
      <c r="D160" s="218"/>
      <c r="E160" s="184"/>
      <c r="F160" s="31"/>
      <c r="G160" s="31"/>
      <c r="H160" s="185"/>
      <c r="I160" s="33"/>
      <c r="O160" s="10"/>
      <c r="P160" s="54"/>
      <c r="Q160" s="46"/>
      <c r="R160" s="46"/>
      <c r="S160" s="89"/>
      <c r="T160" s="405" t="s">
        <v>17</v>
      </c>
      <c r="U160" s="406"/>
      <c r="V160" s="403"/>
      <c r="W160" s="403"/>
      <c r="X160" s="403"/>
      <c r="Y160" s="403"/>
      <c r="Z160" s="403"/>
      <c r="AA160" s="403"/>
      <c r="AB160" s="403"/>
      <c r="AC160" s="403"/>
      <c r="AD160" s="403"/>
      <c r="AE160" s="403"/>
      <c r="AF160" s="404"/>
      <c r="AG160" s="678" t="s">
        <v>17</v>
      </c>
      <c r="AH160" s="605"/>
      <c r="AI160" s="5" t="s">
        <v>509</v>
      </c>
      <c r="BA160" s="24"/>
      <c r="BB160" s="406" t="s">
        <v>17</v>
      </c>
      <c r="BC160" s="406"/>
      <c r="BF160" s="406" t="s">
        <v>17</v>
      </c>
      <c r="BG160" s="409"/>
      <c r="BH160" s="52"/>
      <c r="BI160" s="51"/>
      <c r="BJ160" s="51"/>
      <c r="BK160" s="51"/>
      <c r="BL160" s="51"/>
      <c r="BM160" s="51"/>
      <c r="BN160" s="53"/>
      <c r="BO160" s="52"/>
      <c r="BP160" s="51"/>
      <c r="BQ160" s="51"/>
      <c r="BR160" s="51"/>
      <c r="BS160" s="51"/>
      <c r="BT160" s="51"/>
      <c r="BU160" s="50"/>
    </row>
    <row r="161" spans="1:73" ht="15.75" customHeight="1" thickBot="1" x14ac:dyDescent="0.2">
      <c r="B161" s="222"/>
      <c r="C161" s="223"/>
      <c r="D161" s="224"/>
      <c r="E161" s="186"/>
      <c r="F161" s="187"/>
      <c r="G161" s="187"/>
      <c r="H161" s="188"/>
      <c r="I161" s="35"/>
      <c r="J161" s="28"/>
      <c r="K161" s="28"/>
      <c r="L161" s="48"/>
      <c r="M161" s="48"/>
      <c r="N161" s="48"/>
      <c r="O161" s="85"/>
      <c r="P161" s="124"/>
      <c r="Q161" s="59"/>
      <c r="R161" s="59"/>
      <c r="S161" s="91"/>
      <c r="T161" s="526" t="s">
        <v>17</v>
      </c>
      <c r="U161" s="427"/>
      <c r="V161" s="597"/>
      <c r="W161" s="597"/>
      <c r="X161" s="597"/>
      <c r="Y161" s="597"/>
      <c r="Z161" s="597"/>
      <c r="AA161" s="597"/>
      <c r="AB161" s="597"/>
      <c r="AC161" s="597"/>
      <c r="AD161" s="597"/>
      <c r="AE161" s="597"/>
      <c r="AF161" s="598"/>
      <c r="AG161" s="611" t="s">
        <v>17</v>
      </c>
      <c r="AH161" s="612"/>
      <c r="AI161" s="28" t="s">
        <v>596</v>
      </c>
      <c r="AJ161" s="28"/>
      <c r="AK161" s="28"/>
      <c r="AL161" s="28"/>
      <c r="AM161" s="28"/>
      <c r="AN161" s="28"/>
      <c r="AO161" s="28"/>
      <c r="AP161" s="28"/>
      <c r="AQ161" s="28"/>
      <c r="AR161" s="28"/>
      <c r="AS161" s="28"/>
      <c r="AT161" s="28"/>
      <c r="AU161" s="28"/>
      <c r="AV161" s="28"/>
      <c r="AW161" s="28"/>
      <c r="AX161" s="28"/>
      <c r="AY161" s="28"/>
      <c r="AZ161" s="28"/>
      <c r="BA161" s="29"/>
      <c r="BB161" s="427" t="s">
        <v>17</v>
      </c>
      <c r="BC161" s="427"/>
      <c r="BD161" s="427" t="s">
        <v>17</v>
      </c>
      <c r="BE161" s="427"/>
      <c r="BF161" s="427" t="s">
        <v>17</v>
      </c>
      <c r="BG161" s="613"/>
      <c r="BH161" s="26"/>
      <c r="BI161" s="28"/>
      <c r="BJ161" s="28"/>
      <c r="BK161" s="28"/>
      <c r="BL161" s="28"/>
      <c r="BM161" s="28"/>
      <c r="BN161" s="27"/>
      <c r="BO161" s="26"/>
      <c r="BP161" s="28"/>
      <c r="BQ161" s="28"/>
      <c r="BR161" s="28"/>
      <c r="BS161" s="28"/>
      <c r="BT161" s="28"/>
      <c r="BU161" s="29"/>
    </row>
    <row r="162" spans="1:73" ht="12" customHeight="1" x14ac:dyDescent="0.15">
      <c r="B162" s="43"/>
      <c r="C162" s="43"/>
      <c r="D162" s="43"/>
      <c r="E162" s="39"/>
      <c r="F162" s="39"/>
      <c r="G162" s="39"/>
      <c r="H162" s="39"/>
      <c r="P162" s="40"/>
      <c r="Q162" s="40"/>
      <c r="R162" s="40"/>
      <c r="S162" s="40"/>
      <c r="T162" s="44"/>
      <c r="U162" s="44"/>
      <c r="V162" s="45"/>
      <c r="W162" s="45"/>
      <c r="X162" s="45"/>
      <c r="Y162" s="45"/>
      <c r="Z162" s="45"/>
      <c r="AA162" s="45"/>
      <c r="AB162" s="45"/>
      <c r="AC162" s="45"/>
      <c r="AD162" s="45"/>
      <c r="AE162" s="45"/>
      <c r="AF162" s="45"/>
    </row>
    <row r="163" spans="1:73" ht="16.5" customHeight="1" x14ac:dyDescent="0.15">
      <c r="B163" s="474" t="s">
        <v>11</v>
      </c>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K163" s="474"/>
      <c r="AL163" s="474"/>
      <c r="AM163" s="474"/>
      <c r="AN163" s="474"/>
      <c r="AO163" s="474"/>
      <c r="AP163" s="474"/>
      <c r="AQ163" s="474"/>
      <c r="AR163" s="474"/>
      <c r="AS163" s="474"/>
      <c r="AT163" s="474"/>
      <c r="AU163" s="474"/>
      <c r="AV163" s="474"/>
      <c r="AW163" s="474"/>
      <c r="AX163" s="474"/>
      <c r="AY163" s="474"/>
      <c r="AZ163" s="474"/>
      <c r="BA163" s="474"/>
      <c r="BB163" s="474"/>
      <c r="BC163" s="474"/>
      <c r="BD163" s="474"/>
      <c r="BE163" s="474"/>
      <c r="BF163" s="474"/>
      <c r="BG163" s="474"/>
      <c r="BH163" s="474"/>
      <c r="BI163" s="474"/>
      <c r="BJ163" s="474"/>
      <c r="BK163" s="474"/>
      <c r="BL163" s="474"/>
      <c r="BM163" s="474"/>
      <c r="BN163" s="474"/>
      <c r="BO163" s="474"/>
      <c r="BP163" s="474"/>
      <c r="BQ163" s="474"/>
      <c r="BR163" s="474"/>
      <c r="BS163" s="474"/>
      <c r="BT163" s="474"/>
      <c r="BU163" s="474"/>
    </row>
    <row r="164" spans="1:73" ht="13.5" customHeight="1" x14ac:dyDescent="0.15">
      <c r="BN164" s="1" t="s">
        <v>112</v>
      </c>
    </row>
    <row r="165" spans="1:73" ht="13.5" customHeight="1" x14ac:dyDescent="0.15">
      <c r="B165" s="5" t="s">
        <v>323</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199" t="s">
        <v>31</v>
      </c>
      <c r="BU165" s="55"/>
    </row>
    <row r="166" spans="1:73" ht="13.5" customHeight="1" thickBot="1" x14ac:dyDescent="0.2">
      <c r="B166" s="264" t="s">
        <v>83</v>
      </c>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c r="AL166" s="262"/>
      <c r="AM166" s="262"/>
      <c r="AN166" s="262"/>
      <c r="AO166" s="262"/>
      <c r="AP166" s="262"/>
      <c r="AQ166" s="262"/>
      <c r="AR166" s="262"/>
      <c r="AS166" s="262"/>
      <c r="AT166" s="262"/>
      <c r="AU166" s="262"/>
      <c r="AV166" s="262"/>
      <c r="AW166" s="262"/>
      <c r="AX166" s="262"/>
      <c r="AY166" s="262"/>
      <c r="AZ166" s="262"/>
      <c r="BA166" s="262"/>
      <c r="BB166" s="262"/>
      <c r="BC166" s="262"/>
      <c r="BD166" s="262"/>
      <c r="BE166" s="262"/>
      <c r="BF166" s="262"/>
      <c r="BG166" s="262"/>
      <c r="BH166" s="262"/>
      <c r="BI166" s="262"/>
      <c r="BJ166" s="262"/>
      <c r="BK166" s="262"/>
      <c r="BL166" s="262"/>
      <c r="BM166" s="262"/>
      <c r="BN166" s="262"/>
      <c r="BO166" s="262"/>
      <c r="BP166" s="262"/>
      <c r="BQ166" s="262"/>
      <c r="BR166" s="262"/>
      <c r="BS166" s="262"/>
      <c r="BT166" s="262"/>
      <c r="BU166" s="262"/>
    </row>
    <row r="167" spans="1:73" ht="15.75" customHeight="1" x14ac:dyDescent="0.15">
      <c r="B167" s="488"/>
      <c r="C167" s="489"/>
      <c r="D167" s="490"/>
      <c r="E167" s="459" t="s">
        <v>32</v>
      </c>
      <c r="F167" s="460"/>
      <c r="G167" s="460"/>
      <c r="H167" s="460"/>
      <c r="I167" s="480" t="s">
        <v>36</v>
      </c>
      <c r="J167" s="481"/>
      <c r="K167" s="481"/>
      <c r="L167" s="481"/>
      <c r="M167" s="481"/>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1"/>
      <c r="AL167" s="481"/>
      <c r="AM167" s="481"/>
      <c r="AN167" s="481"/>
      <c r="AO167" s="481"/>
      <c r="AP167" s="481"/>
      <c r="AQ167" s="481"/>
      <c r="AR167" s="481"/>
      <c r="AS167" s="481"/>
      <c r="AT167" s="481"/>
      <c r="AU167" s="481"/>
      <c r="AV167" s="481"/>
      <c r="AW167" s="481"/>
      <c r="AX167" s="481"/>
      <c r="AY167" s="481"/>
      <c r="AZ167" s="481"/>
      <c r="BA167" s="482"/>
      <c r="BB167" s="480" t="s">
        <v>40</v>
      </c>
      <c r="BC167" s="481"/>
      <c r="BD167" s="481"/>
      <c r="BE167" s="481"/>
      <c r="BF167" s="481"/>
      <c r="BG167" s="481"/>
      <c r="BH167" s="481"/>
      <c r="BI167" s="481"/>
      <c r="BJ167" s="481"/>
      <c r="BK167" s="481"/>
      <c r="BL167" s="481"/>
      <c r="BM167" s="481"/>
      <c r="BN167" s="481"/>
      <c r="BO167" s="481"/>
      <c r="BP167" s="481"/>
      <c r="BQ167" s="481"/>
      <c r="BR167" s="481"/>
      <c r="BS167" s="481"/>
      <c r="BT167" s="481"/>
      <c r="BU167" s="482"/>
    </row>
    <row r="168" spans="1:73" ht="15.75" customHeight="1" x14ac:dyDescent="0.15">
      <c r="B168" s="491"/>
      <c r="C168" s="492"/>
      <c r="D168" s="493"/>
      <c r="E168" s="461"/>
      <c r="F168" s="462"/>
      <c r="G168" s="462"/>
      <c r="H168" s="462"/>
      <c r="I168" s="690" t="s">
        <v>33</v>
      </c>
      <c r="J168" s="484"/>
      <c r="K168" s="484"/>
      <c r="L168" s="484"/>
      <c r="M168" s="484"/>
      <c r="N168" s="484"/>
      <c r="O168" s="691"/>
      <c r="P168" s="704" t="s">
        <v>34</v>
      </c>
      <c r="Q168" s="704"/>
      <c r="R168" s="704"/>
      <c r="S168" s="705"/>
      <c r="T168" s="461" t="s">
        <v>35</v>
      </c>
      <c r="U168" s="462"/>
      <c r="V168" s="462"/>
      <c r="W168" s="462"/>
      <c r="X168" s="462"/>
      <c r="Y168" s="462"/>
      <c r="Z168" s="462"/>
      <c r="AA168" s="462"/>
      <c r="AB168" s="462"/>
      <c r="AC168" s="462"/>
      <c r="AD168" s="462"/>
      <c r="AE168" s="462"/>
      <c r="AF168" s="521"/>
      <c r="AG168" s="483" t="s">
        <v>451</v>
      </c>
      <c r="AH168" s="484"/>
      <c r="AI168" s="484"/>
      <c r="AJ168" s="484"/>
      <c r="AK168" s="484"/>
      <c r="AL168" s="484"/>
      <c r="AM168" s="484"/>
      <c r="AN168" s="484"/>
      <c r="AO168" s="484"/>
      <c r="AP168" s="484"/>
      <c r="AQ168" s="484"/>
      <c r="AR168" s="484"/>
      <c r="AS168" s="484"/>
      <c r="AT168" s="484"/>
      <c r="AU168" s="484"/>
      <c r="AV168" s="484"/>
      <c r="AW168" s="484"/>
      <c r="AX168" s="484"/>
      <c r="AY168" s="484"/>
      <c r="AZ168" s="484"/>
      <c r="BA168" s="485"/>
      <c r="BB168" s="687" t="s">
        <v>53</v>
      </c>
      <c r="BC168" s="687"/>
      <c r="BD168" s="687"/>
      <c r="BE168" s="687"/>
      <c r="BF168" s="687"/>
      <c r="BG168" s="688"/>
      <c r="BH168" s="602" t="s">
        <v>39</v>
      </c>
      <c r="BI168" s="603"/>
      <c r="BJ168" s="603"/>
      <c r="BK168" s="603"/>
      <c r="BL168" s="603"/>
      <c r="BM168" s="603"/>
      <c r="BN168" s="603"/>
      <c r="BO168" s="603"/>
      <c r="BP168" s="603"/>
      <c r="BQ168" s="603"/>
      <c r="BR168" s="603"/>
      <c r="BS168" s="603"/>
      <c r="BT168" s="603"/>
      <c r="BU168" s="604"/>
    </row>
    <row r="169" spans="1:73" ht="15.75" customHeight="1" thickBot="1" x14ac:dyDescent="0.2">
      <c r="B169" s="494"/>
      <c r="C169" s="495"/>
      <c r="D169" s="496"/>
      <c r="E169" s="463"/>
      <c r="F169" s="464"/>
      <c r="G169" s="464"/>
      <c r="H169" s="464"/>
      <c r="I169" s="512"/>
      <c r="J169" s="464"/>
      <c r="K169" s="464"/>
      <c r="L169" s="464"/>
      <c r="M169" s="464"/>
      <c r="N169" s="464"/>
      <c r="O169" s="522"/>
      <c r="P169" s="519"/>
      <c r="Q169" s="519"/>
      <c r="R169" s="519"/>
      <c r="S169" s="520"/>
      <c r="T169" s="463"/>
      <c r="U169" s="464"/>
      <c r="V169" s="464"/>
      <c r="W169" s="464"/>
      <c r="X169" s="464"/>
      <c r="Y169" s="464"/>
      <c r="Z169" s="464"/>
      <c r="AA169" s="464"/>
      <c r="AB169" s="464"/>
      <c r="AC169" s="464"/>
      <c r="AD169" s="464"/>
      <c r="AE169" s="464"/>
      <c r="AF169" s="522"/>
      <c r="AG169" s="463"/>
      <c r="AH169" s="464"/>
      <c r="AI169" s="464"/>
      <c r="AJ169" s="464"/>
      <c r="AK169" s="464"/>
      <c r="AL169" s="464"/>
      <c r="AM169" s="464"/>
      <c r="AN169" s="464"/>
      <c r="AO169" s="464"/>
      <c r="AP169" s="464"/>
      <c r="AQ169" s="464"/>
      <c r="AR169" s="464"/>
      <c r="AS169" s="464"/>
      <c r="AT169" s="464"/>
      <c r="AU169" s="464"/>
      <c r="AV169" s="464"/>
      <c r="AW169" s="464"/>
      <c r="AX169" s="464"/>
      <c r="AY169" s="464"/>
      <c r="AZ169" s="464"/>
      <c r="BA169" s="486"/>
      <c r="BB169" s="479" t="s">
        <v>111</v>
      </c>
      <c r="BC169" s="476"/>
      <c r="BD169" s="476" t="s">
        <v>110</v>
      </c>
      <c r="BE169" s="476"/>
      <c r="BF169" s="476" t="s">
        <v>109</v>
      </c>
      <c r="BG169" s="476"/>
      <c r="BH169" s="477" t="s">
        <v>37</v>
      </c>
      <c r="BI169" s="478"/>
      <c r="BJ169" s="478"/>
      <c r="BK169" s="478"/>
      <c r="BL169" s="478"/>
      <c r="BM169" s="478"/>
      <c r="BN169" s="479"/>
      <c r="BO169" s="477" t="s">
        <v>38</v>
      </c>
      <c r="BP169" s="478"/>
      <c r="BQ169" s="478"/>
      <c r="BR169" s="478"/>
      <c r="BS169" s="478"/>
      <c r="BT169" s="478"/>
      <c r="BU169" s="497"/>
    </row>
    <row r="170" spans="1:73" ht="15.75" customHeight="1" thickTop="1" x14ac:dyDescent="0.15">
      <c r="A170" s="164" t="s">
        <v>400</v>
      </c>
      <c r="B170" s="569" t="s">
        <v>108</v>
      </c>
      <c r="C170" s="570"/>
      <c r="D170" s="571"/>
      <c r="E170" s="118" t="s">
        <v>107</v>
      </c>
      <c r="F170" s="166"/>
      <c r="G170" s="167"/>
      <c r="H170" s="166"/>
      <c r="I170" s="651" t="s">
        <v>590</v>
      </c>
      <c r="J170" s="652"/>
      <c r="K170" s="655" t="s">
        <v>536</v>
      </c>
      <c r="L170" s="655"/>
      <c r="M170" s="655"/>
      <c r="N170" s="655"/>
      <c r="O170" s="656"/>
      <c r="P170" s="465" t="s">
        <v>387</v>
      </c>
      <c r="Q170" s="466"/>
      <c r="R170" s="466"/>
      <c r="S170" s="510"/>
      <c r="T170" s="465" t="s">
        <v>17</v>
      </c>
      <c r="U170" s="466"/>
      <c r="V170" s="513"/>
      <c r="W170" s="513"/>
      <c r="X170" s="513"/>
      <c r="Y170" s="513"/>
      <c r="Z170" s="513"/>
      <c r="AA170" s="513"/>
      <c r="AB170" s="513"/>
      <c r="AC170" s="513"/>
      <c r="AD170" s="513"/>
      <c r="AE170" s="513"/>
      <c r="AF170" s="514"/>
      <c r="AG170" s="692" t="s">
        <v>17</v>
      </c>
      <c r="AH170" s="693"/>
      <c r="AI170" s="36" t="s">
        <v>510</v>
      </c>
      <c r="AJ170" s="36"/>
      <c r="AK170" s="36"/>
      <c r="AL170" s="36"/>
      <c r="AM170" s="36"/>
      <c r="AN170" s="36"/>
      <c r="AO170" s="36"/>
      <c r="AP170" s="36"/>
      <c r="AQ170" s="36"/>
      <c r="AR170" s="36"/>
      <c r="AS170" s="36"/>
      <c r="AT170" s="36"/>
      <c r="AU170" s="36"/>
      <c r="AV170" s="36"/>
      <c r="AW170" s="36"/>
      <c r="AX170" s="36"/>
      <c r="AY170" s="36"/>
      <c r="AZ170" s="36"/>
      <c r="BA170" s="38"/>
      <c r="BB170" s="466" t="s">
        <v>17</v>
      </c>
      <c r="BC170" s="466"/>
      <c r="BD170" s="36"/>
      <c r="BE170" s="36"/>
      <c r="BF170" s="466" t="s">
        <v>17</v>
      </c>
      <c r="BG170" s="510"/>
      <c r="BH170" s="456" t="s">
        <v>81</v>
      </c>
      <c r="BI170" s="457"/>
      <c r="BJ170" s="457"/>
      <c r="BK170" s="457"/>
      <c r="BL170" s="457"/>
      <c r="BM170" s="457"/>
      <c r="BN170" s="458"/>
      <c r="BO170" s="456" t="s">
        <v>81</v>
      </c>
      <c r="BP170" s="457"/>
      <c r="BQ170" s="457"/>
      <c r="BR170" s="457"/>
      <c r="BS170" s="457"/>
      <c r="BT170" s="457"/>
      <c r="BU170" s="472"/>
    </row>
    <row r="171" spans="1:73" ht="15.75" customHeight="1" x14ac:dyDescent="0.15">
      <c r="A171" s="164" t="s">
        <v>398</v>
      </c>
      <c r="B171" s="572"/>
      <c r="C171" s="573"/>
      <c r="D171" s="574"/>
      <c r="E171" s="593" t="s">
        <v>104</v>
      </c>
      <c r="F171" s="594"/>
      <c r="G171" s="594"/>
      <c r="H171" s="595"/>
      <c r="I171" s="616"/>
      <c r="J171" s="617"/>
      <c r="K171" s="555"/>
      <c r="L171" s="555"/>
      <c r="M171" s="555"/>
      <c r="N171" s="555"/>
      <c r="O171" s="646"/>
      <c r="P171" s="54"/>
      <c r="Q171" s="46"/>
      <c r="R171" s="46"/>
      <c r="S171" s="89"/>
      <c r="T171" s="405" t="s">
        <v>17</v>
      </c>
      <c r="U171" s="406"/>
      <c r="V171" s="403"/>
      <c r="W171" s="403"/>
      <c r="X171" s="403"/>
      <c r="Y171" s="403"/>
      <c r="Z171" s="403"/>
      <c r="AA171" s="403"/>
      <c r="AB171" s="403"/>
      <c r="AC171" s="403"/>
      <c r="AD171" s="403"/>
      <c r="AE171" s="403"/>
      <c r="AF171" s="404"/>
      <c r="AG171" s="678" t="s">
        <v>17</v>
      </c>
      <c r="AH171" s="605"/>
      <c r="AI171" s="5" t="s">
        <v>102</v>
      </c>
      <c r="BA171" s="24"/>
      <c r="BF171" s="406" t="s">
        <v>17</v>
      </c>
      <c r="BG171" s="409"/>
      <c r="BH171" s="8"/>
      <c r="BN171" s="10"/>
      <c r="BO171" s="8"/>
      <c r="BU171" s="24"/>
    </row>
    <row r="172" spans="1:73" ht="15.75" customHeight="1" x14ac:dyDescent="0.15">
      <c r="B172" s="572"/>
      <c r="C172" s="573"/>
      <c r="D172" s="574"/>
      <c r="E172" s="593"/>
      <c r="F172" s="594"/>
      <c r="G172" s="594"/>
      <c r="H172" s="595"/>
      <c r="I172" s="616"/>
      <c r="J172" s="617"/>
      <c r="K172" s="61"/>
      <c r="L172" s="61"/>
      <c r="M172" s="61"/>
      <c r="N172" s="61"/>
      <c r="O172" s="255"/>
      <c r="P172" s="54"/>
      <c r="Q172" s="46"/>
      <c r="R172" s="46"/>
      <c r="S172" s="89"/>
      <c r="T172" s="405" t="s">
        <v>17</v>
      </c>
      <c r="U172" s="406"/>
      <c r="V172" s="403"/>
      <c r="W172" s="403"/>
      <c r="X172" s="403"/>
      <c r="Y172" s="403"/>
      <c r="Z172" s="403"/>
      <c r="AA172" s="403"/>
      <c r="AB172" s="403"/>
      <c r="AC172" s="403"/>
      <c r="AD172" s="403"/>
      <c r="AE172" s="403"/>
      <c r="AF172" s="404"/>
      <c r="AG172" s="678" t="s">
        <v>17</v>
      </c>
      <c r="AH172" s="605"/>
      <c r="AI172" s="5" t="s">
        <v>106</v>
      </c>
      <c r="BA172" s="24"/>
      <c r="BB172" s="406" t="s">
        <v>17</v>
      </c>
      <c r="BC172" s="406"/>
      <c r="BD172" s="406" t="s">
        <v>17</v>
      </c>
      <c r="BE172" s="406"/>
      <c r="BF172" s="406" t="s">
        <v>17</v>
      </c>
      <c r="BG172" s="409"/>
      <c r="BH172" s="8"/>
      <c r="BN172" s="10"/>
      <c r="BO172" s="8"/>
      <c r="BU172" s="24"/>
    </row>
    <row r="173" spans="1:73" ht="15.75" customHeight="1" x14ac:dyDescent="0.15">
      <c r="B173" s="572"/>
      <c r="C173" s="573"/>
      <c r="D173" s="574"/>
      <c r="E173" s="593"/>
      <c r="F173" s="594"/>
      <c r="G173" s="594"/>
      <c r="H173" s="595"/>
      <c r="I173" s="616"/>
      <c r="J173" s="617"/>
      <c r="K173" s="55"/>
      <c r="L173" s="256"/>
      <c r="M173" s="256"/>
      <c r="N173" s="256"/>
      <c r="O173" s="257"/>
      <c r="P173" s="54"/>
      <c r="Q173" s="46"/>
      <c r="R173" s="46"/>
      <c r="S173" s="89"/>
      <c r="T173" s="405" t="s">
        <v>17</v>
      </c>
      <c r="U173" s="406"/>
      <c r="V173" s="403"/>
      <c r="W173" s="403"/>
      <c r="X173" s="403"/>
      <c r="Y173" s="403"/>
      <c r="Z173" s="403"/>
      <c r="AA173" s="403"/>
      <c r="AB173" s="403"/>
      <c r="AC173" s="403"/>
      <c r="AD173" s="403"/>
      <c r="AE173" s="403"/>
      <c r="AF173" s="404"/>
      <c r="AG173" s="678" t="s">
        <v>17</v>
      </c>
      <c r="AH173" s="605"/>
      <c r="AI173" s="5" t="s">
        <v>105</v>
      </c>
      <c r="BA173" s="24"/>
      <c r="BB173" s="406" t="s">
        <v>17</v>
      </c>
      <c r="BC173" s="406"/>
      <c r="BD173" s="406" t="s">
        <v>17</v>
      </c>
      <c r="BE173" s="406"/>
      <c r="BF173" s="406" t="s">
        <v>17</v>
      </c>
      <c r="BG173" s="409"/>
      <c r="BH173" s="8"/>
      <c r="BN173" s="10"/>
      <c r="BO173" s="8"/>
      <c r="BU173" s="24"/>
    </row>
    <row r="174" spans="1:73" ht="15.75" customHeight="1" x14ac:dyDescent="0.15">
      <c r="B174" s="572"/>
      <c r="C174" s="573"/>
      <c r="D174" s="574"/>
      <c r="E174" s="593"/>
      <c r="F174" s="594"/>
      <c r="G174" s="594"/>
      <c r="H174" s="595"/>
      <c r="I174" s="616"/>
      <c r="J174" s="617"/>
      <c r="K174" s="55"/>
      <c r="L174" s="55"/>
      <c r="M174" s="55"/>
      <c r="N174" s="55"/>
      <c r="O174" s="258"/>
      <c r="P174" s="54"/>
      <c r="Q174" s="46"/>
      <c r="R174" s="46"/>
      <c r="S174" s="89"/>
      <c r="T174" s="405" t="s">
        <v>17</v>
      </c>
      <c r="U174" s="406"/>
      <c r="V174" s="403"/>
      <c r="W174" s="403"/>
      <c r="X174" s="403"/>
      <c r="Y174" s="403"/>
      <c r="Z174" s="403"/>
      <c r="AA174" s="403"/>
      <c r="AB174" s="403"/>
      <c r="AC174" s="403"/>
      <c r="AD174" s="403"/>
      <c r="AE174" s="403"/>
      <c r="AF174" s="404"/>
      <c r="AG174" s="676" t="s">
        <v>17</v>
      </c>
      <c r="AH174" s="677"/>
      <c r="AI174" s="5" t="s">
        <v>103</v>
      </c>
      <c r="BA174" s="24"/>
      <c r="BB174" s="406" t="s">
        <v>17</v>
      </c>
      <c r="BC174" s="406"/>
      <c r="BF174" s="406" t="s">
        <v>17</v>
      </c>
      <c r="BG174" s="409"/>
      <c r="BH174" s="8"/>
      <c r="BN174" s="10"/>
      <c r="BO174" s="8"/>
      <c r="BU174" s="24"/>
    </row>
    <row r="175" spans="1:73" ht="15.75" customHeight="1" x14ac:dyDescent="0.15">
      <c r="B175" s="572"/>
      <c r="C175" s="573"/>
      <c r="D175" s="574"/>
      <c r="E175" s="593"/>
      <c r="F175" s="594"/>
      <c r="G175" s="594"/>
      <c r="H175" s="595"/>
      <c r="I175" s="616"/>
      <c r="J175" s="617"/>
      <c r="K175" s="660" t="s">
        <v>587</v>
      </c>
      <c r="L175" s="660"/>
      <c r="M175" s="660"/>
      <c r="N175" s="660"/>
      <c r="O175" s="661"/>
      <c r="P175" s="641" t="s">
        <v>387</v>
      </c>
      <c r="Q175" s="642"/>
      <c r="R175" s="642"/>
      <c r="S175" s="643"/>
      <c r="T175" s="641" t="s">
        <v>17</v>
      </c>
      <c r="U175" s="642"/>
      <c r="V175" s="668"/>
      <c r="W175" s="668"/>
      <c r="X175" s="668"/>
      <c r="Y175" s="668"/>
      <c r="Z175" s="668"/>
      <c r="AA175" s="668"/>
      <c r="AB175" s="668"/>
      <c r="AC175" s="668"/>
      <c r="AD175" s="668"/>
      <c r="AE175" s="668"/>
      <c r="AF175" s="669"/>
      <c r="AG175" s="674" t="s">
        <v>17</v>
      </c>
      <c r="AH175" s="675"/>
      <c r="AI175" s="65" t="s">
        <v>103</v>
      </c>
      <c r="AJ175" s="65"/>
      <c r="AK175" s="65"/>
      <c r="AL175" s="65"/>
      <c r="AM175" s="65"/>
      <c r="AN175" s="65"/>
      <c r="AO175" s="65"/>
      <c r="AP175" s="65"/>
      <c r="AQ175" s="65"/>
      <c r="AR175" s="65"/>
      <c r="AS175" s="65"/>
      <c r="AT175" s="65"/>
      <c r="AU175" s="65"/>
      <c r="AV175" s="65"/>
      <c r="AW175" s="65"/>
      <c r="AX175" s="65"/>
      <c r="AY175" s="65"/>
      <c r="AZ175" s="65"/>
      <c r="BA175" s="92"/>
      <c r="BB175" s="642" t="s">
        <v>17</v>
      </c>
      <c r="BC175" s="642"/>
      <c r="BD175" s="65"/>
      <c r="BE175" s="65"/>
      <c r="BF175" s="642" t="s">
        <v>17</v>
      </c>
      <c r="BG175" s="643"/>
      <c r="BH175" s="664" t="s">
        <v>81</v>
      </c>
      <c r="BI175" s="665"/>
      <c r="BJ175" s="665"/>
      <c r="BK175" s="665"/>
      <c r="BL175" s="665"/>
      <c r="BM175" s="665"/>
      <c r="BN175" s="666"/>
      <c r="BO175" s="664" t="s">
        <v>81</v>
      </c>
      <c r="BP175" s="665"/>
      <c r="BQ175" s="665"/>
      <c r="BR175" s="665"/>
      <c r="BS175" s="665"/>
      <c r="BT175" s="665"/>
      <c r="BU175" s="667"/>
    </row>
    <row r="176" spans="1:73" ht="15.75" customHeight="1" x14ac:dyDescent="0.15">
      <c r="B176" s="572"/>
      <c r="C176" s="573"/>
      <c r="D176" s="574"/>
      <c r="E176" s="244"/>
      <c r="F176" s="168"/>
      <c r="G176" s="168"/>
      <c r="H176" s="245"/>
      <c r="I176" s="616"/>
      <c r="J176" s="617"/>
      <c r="K176" s="662"/>
      <c r="L176" s="662"/>
      <c r="M176" s="662"/>
      <c r="N176" s="662"/>
      <c r="O176" s="663"/>
      <c r="P176" s="181"/>
      <c r="Q176" s="182"/>
      <c r="R176" s="182"/>
      <c r="S176" s="183"/>
      <c r="T176" s="449" t="s">
        <v>17</v>
      </c>
      <c r="U176" s="410"/>
      <c r="V176" s="524"/>
      <c r="W176" s="524"/>
      <c r="X176" s="524"/>
      <c r="Y176" s="524"/>
      <c r="Z176" s="524"/>
      <c r="AA176" s="524"/>
      <c r="AB176" s="524"/>
      <c r="AC176" s="524"/>
      <c r="AD176" s="524"/>
      <c r="AE176" s="524"/>
      <c r="AF176" s="525"/>
      <c r="AG176" s="676" t="s">
        <v>17</v>
      </c>
      <c r="AH176" s="677"/>
      <c r="AI176" s="57" t="s">
        <v>102</v>
      </c>
      <c r="AJ176" s="57"/>
      <c r="AK176" s="57"/>
      <c r="AL176" s="57"/>
      <c r="AM176" s="57"/>
      <c r="AN176" s="57"/>
      <c r="AO176" s="57"/>
      <c r="AP176" s="57"/>
      <c r="AQ176" s="57"/>
      <c r="AR176" s="57"/>
      <c r="AS176" s="57"/>
      <c r="AT176" s="57"/>
      <c r="AU176" s="57"/>
      <c r="AV176" s="57"/>
      <c r="AW176" s="57"/>
      <c r="AX176" s="57"/>
      <c r="AY176" s="57"/>
      <c r="AZ176" s="57"/>
      <c r="BA176" s="64"/>
      <c r="BB176" s="57"/>
      <c r="BC176" s="57"/>
      <c r="BD176" s="57"/>
      <c r="BE176" s="57"/>
      <c r="BF176" s="410" t="s">
        <v>17</v>
      </c>
      <c r="BG176" s="411"/>
      <c r="BH176" s="58"/>
      <c r="BI176" s="57"/>
      <c r="BJ176" s="57"/>
      <c r="BK176" s="57"/>
      <c r="BL176" s="57"/>
      <c r="BM176" s="57"/>
      <c r="BN176" s="56"/>
      <c r="BO176" s="58"/>
      <c r="BP176" s="57"/>
      <c r="BQ176" s="57"/>
      <c r="BR176" s="57"/>
      <c r="BS176" s="57"/>
      <c r="BT176" s="57"/>
      <c r="BU176" s="64"/>
    </row>
    <row r="177" spans="2:73" ht="15.75" customHeight="1" x14ac:dyDescent="0.15">
      <c r="B177" s="572"/>
      <c r="C177" s="573"/>
      <c r="D177" s="574"/>
      <c r="E177" s="244"/>
      <c r="F177" s="168"/>
      <c r="G177" s="168"/>
      <c r="H177" s="245"/>
      <c r="I177" s="616"/>
      <c r="J177" s="617"/>
      <c r="K177" s="660" t="s">
        <v>588</v>
      </c>
      <c r="L177" s="660"/>
      <c r="M177" s="660"/>
      <c r="N177" s="660"/>
      <c r="O177" s="661"/>
      <c r="P177" s="641" t="s">
        <v>387</v>
      </c>
      <c r="Q177" s="642"/>
      <c r="R177" s="642"/>
      <c r="S177" s="643"/>
      <c r="T177" s="641" t="s">
        <v>17</v>
      </c>
      <c r="U177" s="642"/>
      <c r="V177" s="668"/>
      <c r="W177" s="668"/>
      <c r="X177" s="668"/>
      <c r="Y177" s="668"/>
      <c r="Z177" s="668"/>
      <c r="AA177" s="668"/>
      <c r="AB177" s="668"/>
      <c r="AC177" s="668"/>
      <c r="AD177" s="668"/>
      <c r="AE177" s="668"/>
      <c r="AF177" s="669"/>
      <c r="AG177" s="674" t="s">
        <v>17</v>
      </c>
      <c r="AH177" s="675"/>
      <c r="AI177" s="65" t="s">
        <v>98</v>
      </c>
      <c r="AJ177" s="65"/>
      <c r="AK177" s="65"/>
      <c r="AL177" s="65"/>
      <c r="AM177" s="65"/>
      <c r="AN177" s="65"/>
      <c r="AO177" s="65"/>
      <c r="AP177" s="65"/>
      <c r="AQ177" s="65"/>
      <c r="AR177" s="65"/>
      <c r="AS177" s="65"/>
      <c r="AT177" s="65"/>
      <c r="AU177" s="65"/>
      <c r="AV177" s="65"/>
      <c r="AW177" s="65"/>
      <c r="AX177" s="65"/>
      <c r="AY177" s="65"/>
      <c r="AZ177" s="65"/>
      <c r="BA177" s="92"/>
      <c r="BB177" s="642" t="s">
        <v>17</v>
      </c>
      <c r="BC177" s="642"/>
      <c r="BD177" s="65"/>
      <c r="BE177" s="65"/>
      <c r="BF177" s="642" t="s">
        <v>17</v>
      </c>
      <c r="BG177" s="643"/>
      <c r="BH177" s="664" t="s">
        <v>81</v>
      </c>
      <c r="BI177" s="665"/>
      <c r="BJ177" s="665"/>
      <c r="BK177" s="665"/>
      <c r="BL177" s="665"/>
      <c r="BM177" s="665"/>
      <c r="BN177" s="666"/>
      <c r="BO177" s="664" t="s">
        <v>81</v>
      </c>
      <c r="BP177" s="665"/>
      <c r="BQ177" s="665"/>
      <c r="BR177" s="665"/>
      <c r="BS177" s="665"/>
      <c r="BT177" s="665"/>
      <c r="BU177" s="667"/>
    </row>
    <row r="178" spans="2:73" ht="15.75" customHeight="1" x14ac:dyDescent="0.15">
      <c r="B178" s="572"/>
      <c r="C178" s="573"/>
      <c r="D178" s="574"/>
      <c r="E178" s="171"/>
      <c r="F178" s="169"/>
      <c r="G178" s="169"/>
      <c r="H178" s="170"/>
      <c r="I178" s="616"/>
      <c r="J178" s="617"/>
      <c r="K178" s="662"/>
      <c r="L178" s="662"/>
      <c r="M178" s="662"/>
      <c r="N178" s="662"/>
      <c r="O178" s="663"/>
      <c r="P178" s="181"/>
      <c r="Q178" s="182"/>
      <c r="R178" s="182"/>
      <c r="S178" s="183"/>
      <c r="T178" s="449" t="s">
        <v>17</v>
      </c>
      <c r="U178" s="410"/>
      <c r="V178" s="524"/>
      <c r="W178" s="524"/>
      <c r="X178" s="524"/>
      <c r="Y178" s="524"/>
      <c r="Z178" s="524"/>
      <c r="AA178" s="524"/>
      <c r="AB178" s="524"/>
      <c r="AC178" s="524"/>
      <c r="AD178" s="524"/>
      <c r="AE178" s="524"/>
      <c r="AF178" s="525"/>
      <c r="AG178" s="676" t="s">
        <v>17</v>
      </c>
      <c r="AH178" s="677"/>
      <c r="AI178" s="57" t="s">
        <v>512</v>
      </c>
      <c r="AJ178" s="57"/>
      <c r="AK178" s="57"/>
      <c r="AL178" s="57"/>
      <c r="AM178" s="57"/>
      <c r="AN178" s="57"/>
      <c r="AO178" s="57"/>
      <c r="AP178" s="57"/>
      <c r="AQ178" s="57"/>
      <c r="AR178" s="57"/>
      <c r="AS178" s="57"/>
      <c r="AT178" s="57"/>
      <c r="AU178" s="57"/>
      <c r="AV178" s="57"/>
      <c r="AW178" s="57"/>
      <c r="AX178" s="57"/>
      <c r="AY178" s="57"/>
      <c r="AZ178" s="57"/>
      <c r="BA178" s="64"/>
      <c r="BB178" s="410" t="s">
        <v>17</v>
      </c>
      <c r="BC178" s="410"/>
      <c r="BD178" s="57"/>
      <c r="BE178" s="57"/>
      <c r="BF178" s="410" t="s">
        <v>17</v>
      </c>
      <c r="BG178" s="411"/>
      <c r="BH178" s="58"/>
      <c r="BI178" s="57"/>
      <c r="BJ178" s="57"/>
      <c r="BK178" s="57"/>
      <c r="BL178" s="57"/>
      <c r="BM178" s="57"/>
      <c r="BN178" s="56"/>
      <c r="BO178" s="58"/>
      <c r="BP178" s="57"/>
      <c r="BQ178" s="57"/>
      <c r="BR178" s="57"/>
      <c r="BS178" s="57"/>
      <c r="BT178" s="57"/>
      <c r="BU178" s="64"/>
    </row>
    <row r="179" spans="2:73" ht="15.75" customHeight="1" x14ac:dyDescent="0.15">
      <c r="B179" s="572"/>
      <c r="C179" s="573"/>
      <c r="D179" s="574"/>
      <c r="E179" s="171"/>
      <c r="F179" s="169"/>
      <c r="G179" s="169"/>
      <c r="H179" s="170"/>
      <c r="I179" s="616"/>
      <c r="J179" s="617"/>
      <c r="K179" s="644" t="s">
        <v>101</v>
      </c>
      <c r="L179" s="644"/>
      <c r="M179" s="644"/>
      <c r="N179" s="644"/>
      <c r="O179" s="645"/>
      <c r="P179" s="405" t="s">
        <v>387</v>
      </c>
      <c r="Q179" s="406"/>
      <c r="R179" s="406"/>
      <c r="S179" s="409"/>
      <c r="T179" s="405" t="s">
        <v>17</v>
      </c>
      <c r="U179" s="406"/>
      <c r="V179" s="403"/>
      <c r="W179" s="403"/>
      <c r="X179" s="403"/>
      <c r="Y179" s="403"/>
      <c r="Z179" s="403"/>
      <c r="AA179" s="403"/>
      <c r="AB179" s="403"/>
      <c r="AC179" s="403"/>
      <c r="AD179" s="403"/>
      <c r="AE179" s="403"/>
      <c r="AF179" s="404"/>
      <c r="AG179" s="674" t="s">
        <v>17</v>
      </c>
      <c r="AH179" s="675"/>
      <c r="AI179" s="5" t="s">
        <v>511</v>
      </c>
      <c r="BA179" s="24"/>
      <c r="BB179" s="406" t="s">
        <v>17</v>
      </c>
      <c r="BC179" s="406"/>
      <c r="BF179" s="406" t="s">
        <v>17</v>
      </c>
      <c r="BG179" s="409"/>
      <c r="BH179" s="400" t="s">
        <v>81</v>
      </c>
      <c r="BI179" s="401"/>
      <c r="BJ179" s="401"/>
      <c r="BK179" s="401"/>
      <c r="BL179" s="401"/>
      <c r="BM179" s="401"/>
      <c r="BN179" s="407"/>
      <c r="BO179" s="400" t="s">
        <v>81</v>
      </c>
      <c r="BP179" s="401"/>
      <c r="BQ179" s="401"/>
      <c r="BR179" s="401"/>
      <c r="BS179" s="401"/>
      <c r="BT179" s="401"/>
      <c r="BU179" s="402"/>
    </row>
    <row r="180" spans="2:73" ht="15.75" customHeight="1" x14ac:dyDescent="0.15">
      <c r="B180" s="572"/>
      <c r="C180" s="573"/>
      <c r="D180" s="574"/>
      <c r="E180" s="171"/>
      <c r="F180" s="169"/>
      <c r="G180" s="169"/>
      <c r="H180" s="170"/>
      <c r="I180" s="616"/>
      <c r="J180" s="617"/>
      <c r="K180" s="555"/>
      <c r="L180" s="555"/>
      <c r="M180" s="555"/>
      <c r="N180" s="555"/>
      <c r="O180" s="646"/>
      <c r="P180" s="54"/>
      <c r="Q180" s="46"/>
      <c r="R180" s="46"/>
      <c r="S180" s="89"/>
      <c r="T180" s="405" t="s">
        <v>17</v>
      </c>
      <c r="U180" s="406"/>
      <c r="V180" s="403"/>
      <c r="W180" s="403"/>
      <c r="X180" s="403"/>
      <c r="Y180" s="403"/>
      <c r="Z180" s="403"/>
      <c r="AA180" s="403"/>
      <c r="AB180" s="403"/>
      <c r="AC180" s="403"/>
      <c r="AD180" s="403"/>
      <c r="AE180" s="403"/>
      <c r="AF180" s="404"/>
      <c r="AG180" s="678" t="s">
        <v>17</v>
      </c>
      <c r="AH180" s="605"/>
      <c r="AI180" s="5" t="s">
        <v>100</v>
      </c>
      <c r="BA180" s="24"/>
      <c r="BB180" s="406" t="s">
        <v>17</v>
      </c>
      <c r="BC180" s="406"/>
      <c r="BF180" s="406" t="s">
        <v>17</v>
      </c>
      <c r="BG180" s="409"/>
      <c r="BH180" s="8"/>
      <c r="BN180" s="10"/>
      <c r="BO180" s="8"/>
      <c r="BU180" s="24"/>
    </row>
    <row r="181" spans="2:73" ht="15.75" customHeight="1" x14ac:dyDescent="0.15">
      <c r="B181" s="572"/>
      <c r="C181" s="573"/>
      <c r="D181" s="574"/>
      <c r="E181" s="171"/>
      <c r="F181" s="169"/>
      <c r="G181" s="169"/>
      <c r="H181" s="170"/>
      <c r="I181" s="616"/>
      <c r="J181" s="617"/>
      <c r="K181" s="647"/>
      <c r="L181" s="647"/>
      <c r="M181" s="647"/>
      <c r="N181" s="647"/>
      <c r="O181" s="648"/>
      <c r="P181" s="54"/>
      <c r="Q181" s="46"/>
      <c r="R181" s="46"/>
      <c r="S181" s="89"/>
      <c r="T181" s="405" t="s">
        <v>17</v>
      </c>
      <c r="U181" s="406"/>
      <c r="V181" s="403"/>
      <c r="W181" s="403"/>
      <c r="X181" s="403"/>
      <c r="Y181" s="403"/>
      <c r="Z181" s="403"/>
      <c r="AA181" s="403"/>
      <c r="AB181" s="403"/>
      <c r="AC181" s="403"/>
      <c r="AD181" s="403"/>
      <c r="AE181" s="403"/>
      <c r="AF181" s="404"/>
      <c r="AG181" s="676" t="s">
        <v>17</v>
      </c>
      <c r="AH181" s="677"/>
      <c r="AI181" s="5" t="s">
        <v>99</v>
      </c>
      <c r="BA181" s="24"/>
      <c r="BB181" s="406" t="s">
        <v>17</v>
      </c>
      <c r="BC181" s="406"/>
      <c r="BF181" s="406" t="s">
        <v>17</v>
      </c>
      <c r="BG181" s="409"/>
      <c r="BH181" s="8"/>
      <c r="BN181" s="10"/>
      <c r="BO181" s="8"/>
      <c r="BU181" s="24"/>
    </row>
    <row r="182" spans="2:73" ht="15.75" customHeight="1" x14ac:dyDescent="0.15">
      <c r="B182" s="572"/>
      <c r="C182" s="573"/>
      <c r="D182" s="574"/>
      <c r="E182" s="171"/>
      <c r="F182" s="169"/>
      <c r="G182" s="169"/>
      <c r="H182" s="170"/>
      <c r="I182" s="653"/>
      <c r="J182" s="654"/>
      <c r="K182" s="649" t="s">
        <v>97</v>
      </c>
      <c r="L182" s="649"/>
      <c r="M182" s="649"/>
      <c r="N182" s="649"/>
      <c r="O182" s="650"/>
      <c r="P182" s="684" t="s">
        <v>387</v>
      </c>
      <c r="Q182" s="685"/>
      <c r="R182" s="685"/>
      <c r="S182" s="686"/>
      <c r="T182" s="684" t="s">
        <v>17</v>
      </c>
      <c r="U182" s="685"/>
      <c r="V182" s="706"/>
      <c r="W182" s="706"/>
      <c r="X182" s="706"/>
      <c r="Y182" s="706"/>
      <c r="Z182" s="706"/>
      <c r="AA182" s="706"/>
      <c r="AB182" s="706"/>
      <c r="AC182" s="706"/>
      <c r="AD182" s="706"/>
      <c r="AE182" s="706"/>
      <c r="AF182" s="707"/>
      <c r="AG182" s="733" t="s">
        <v>17</v>
      </c>
      <c r="AH182" s="734"/>
      <c r="AI182" s="63" t="s">
        <v>97</v>
      </c>
      <c r="AJ182" s="63"/>
      <c r="AK182" s="63"/>
      <c r="AL182" s="63"/>
      <c r="AM182" s="63"/>
      <c r="AN182" s="63"/>
      <c r="AO182" s="63"/>
      <c r="AP182" s="63"/>
      <c r="AQ182" s="63"/>
      <c r="AR182" s="63"/>
      <c r="AS182" s="63"/>
      <c r="AT182" s="63"/>
      <c r="AU182" s="63"/>
      <c r="AV182" s="63"/>
      <c r="AW182" s="63"/>
      <c r="AX182" s="63"/>
      <c r="AY182" s="63"/>
      <c r="AZ182" s="63"/>
      <c r="BA182" s="254"/>
      <c r="BB182" s="685" t="s">
        <v>17</v>
      </c>
      <c r="BC182" s="685"/>
      <c r="BD182" s="685" t="s">
        <v>17</v>
      </c>
      <c r="BE182" s="685"/>
      <c r="BF182" s="63"/>
      <c r="BG182" s="93"/>
      <c r="BH182" s="708" t="s">
        <v>81</v>
      </c>
      <c r="BI182" s="709"/>
      <c r="BJ182" s="709"/>
      <c r="BK182" s="709"/>
      <c r="BL182" s="709"/>
      <c r="BM182" s="709"/>
      <c r="BN182" s="711"/>
      <c r="BO182" s="708" t="s">
        <v>81</v>
      </c>
      <c r="BP182" s="709"/>
      <c r="BQ182" s="709"/>
      <c r="BR182" s="709"/>
      <c r="BS182" s="709"/>
      <c r="BT182" s="709"/>
      <c r="BU182" s="710"/>
    </row>
    <row r="183" spans="2:73" ht="15.75" customHeight="1" x14ac:dyDescent="0.15">
      <c r="B183" s="572"/>
      <c r="C183" s="573"/>
      <c r="D183" s="574"/>
      <c r="E183" s="171"/>
      <c r="F183" s="169"/>
      <c r="G183" s="169"/>
      <c r="H183" s="170"/>
      <c r="I183" s="616" t="s">
        <v>591</v>
      </c>
      <c r="J183" s="617"/>
      <c r="K183" s="644" t="s">
        <v>589</v>
      </c>
      <c r="L183" s="644"/>
      <c r="M183" s="644"/>
      <c r="N183" s="644"/>
      <c r="O183" s="645"/>
      <c r="P183" s="405" t="s">
        <v>387</v>
      </c>
      <c r="Q183" s="406"/>
      <c r="R183" s="406"/>
      <c r="S183" s="409"/>
      <c r="T183" s="405" t="s">
        <v>17</v>
      </c>
      <c r="U183" s="406"/>
      <c r="V183" s="403"/>
      <c r="W183" s="403"/>
      <c r="X183" s="403"/>
      <c r="Y183" s="403"/>
      <c r="Z183" s="403"/>
      <c r="AA183" s="403"/>
      <c r="AB183" s="403"/>
      <c r="AC183" s="403"/>
      <c r="AD183" s="403"/>
      <c r="AE183" s="403"/>
      <c r="AF183" s="404"/>
      <c r="AG183" s="674" t="s">
        <v>17</v>
      </c>
      <c r="AH183" s="675"/>
      <c r="AI183" s="5" t="s">
        <v>96</v>
      </c>
      <c r="BA183" s="24"/>
      <c r="BB183" s="406" t="s">
        <v>17</v>
      </c>
      <c r="BC183" s="406"/>
      <c r="BD183" s="406" t="s">
        <v>17</v>
      </c>
      <c r="BE183" s="406"/>
      <c r="BF183" s="406" t="s">
        <v>17</v>
      </c>
      <c r="BG183" s="409"/>
      <c r="BH183" s="400" t="s">
        <v>81</v>
      </c>
      <c r="BI183" s="401"/>
      <c r="BJ183" s="401"/>
      <c r="BK183" s="401"/>
      <c r="BL183" s="401"/>
      <c r="BM183" s="401"/>
      <c r="BN183" s="407"/>
      <c r="BO183" s="400" t="s">
        <v>81</v>
      </c>
      <c r="BP183" s="401"/>
      <c r="BQ183" s="401"/>
      <c r="BR183" s="401"/>
      <c r="BS183" s="401"/>
      <c r="BT183" s="401"/>
      <c r="BU183" s="402"/>
    </row>
    <row r="184" spans="2:73" ht="15.75" customHeight="1" x14ac:dyDescent="0.15">
      <c r="B184" s="572"/>
      <c r="C184" s="573"/>
      <c r="D184" s="574"/>
      <c r="E184" s="171"/>
      <c r="F184" s="169"/>
      <c r="G184" s="169"/>
      <c r="H184" s="170"/>
      <c r="I184" s="616"/>
      <c r="J184" s="617"/>
      <c r="K184" s="555"/>
      <c r="L184" s="555"/>
      <c r="M184" s="555"/>
      <c r="N184" s="555"/>
      <c r="O184" s="646"/>
      <c r="P184" s="54"/>
      <c r="Q184" s="46"/>
      <c r="R184" s="46"/>
      <c r="S184" s="89"/>
      <c r="T184" s="405" t="s">
        <v>17</v>
      </c>
      <c r="U184" s="406"/>
      <c r="V184" s="403"/>
      <c r="W184" s="403"/>
      <c r="X184" s="403"/>
      <c r="Y184" s="403"/>
      <c r="Z184" s="403"/>
      <c r="AA184" s="403"/>
      <c r="AB184" s="403"/>
      <c r="AC184" s="403"/>
      <c r="AD184" s="403"/>
      <c r="AE184" s="403"/>
      <c r="AF184" s="404"/>
      <c r="AG184" s="678" t="s">
        <v>17</v>
      </c>
      <c r="AH184" s="605"/>
      <c r="AI184" s="5" t="s">
        <v>513</v>
      </c>
      <c r="BA184" s="24"/>
      <c r="BB184" s="406" t="s">
        <v>17</v>
      </c>
      <c r="BC184" s="406"/>
      <c r="BD184" s="406" t="s">
        <v>17</v>
      </c>
      <c r="BE184" s="406"/>
      <c r="BF184" s="406" t="s">
        <v>17</v>
      </c>
      <c r="BG184" s="409"/>
      <c r="BH184" s="8"/>
      <c r="BN184" s="10"/>
      <c r="BO184" s="8"/>
      <c r="BU184" s="24"/>
    </row>
    <row r="185" spans="2:73" ht="15.75" customHeight="1" x14ac:dyDescent="0.15">
      <c r="B185" s="572"/>
      <c r="C185" s="573"/>
      <c r="D185" s="574"/>
      <c r="E185" s="171"/>
      <c r="F185" s="169"/>
      <c r="G185" s="169"/>
      <c r="H185" s="170"/>
      <c r="I185" s="616"/>
      <c r="J185" s="617"/>
      <c r="K185" s="555"/>
      <c r="L185" s="555"/>
      <c r="M185" s="555"/>
      <c r="N185" s="555"/>
      <c r="O185" s="646"/>
      <c r="P185" s="54"/>
      <c r="Q185" s="46"/>
      <c r="R185" s="46"/>
      <c r="S185" s="89"/>
      <c r="T185" s="405" t="s">
        <v>17</v>
      </c>
      <c r="U185" s="406"/>
      <c r="V185" s="403"/>
      <c r="W185" s="403"/>
      <c r="X185" s="403"/>
      <c r="Y185" s="403"/>
      <c r="Z185" s="403"/>
      <c r="AA185" s="403"/>
      <c r="AB185" s="403"/>
      <c r="AC185" s="403"/>
      <c r="AD185" s="403"/>
      <c r="AE185" s="403"/>
      <c r="AF185" s="404"/>
      <c r="AG185" s="678" t="s">
        <v>17</v>
      </c>
      <c r="AH185" s="605"/>
      <c r="AI185" s="5" t="s">
        <v>514</v>
      </c>
      <c r="BA185" s="24"/>
      <c r="BB185" s="406" t="s">
        <v>17</v>
      </c>
      <c r="BC185" s="406"/>
      <c r="BD185" s="406" t="s">
        <v>17</v>
      </c>
      <c r="BE185" s="406"/>
      <c r="BF185" s="406" t="s">
        <v>17</v>
      </c>
      <c r="BG185" s="409"/>
      <c r="BH185" s="8"/>
      <c r="BN185" s="10"/>
      <c r="BO185" s="8"/>
      <c r="BU185" s="24"/>
    </row>
    <row r="186" spans="2:73" ht="15.75" customHeight="1" x14ac:dyDescent="0.15">
      <c r="B186" s="572"/>
      <c r="C186" s="573"/>
      <c r="D186" s="574"/>
      <c r="E186" s="171"/>
      <c r="F186" s="169"/>
      <c r="G186" s="169"/>
      <c r="H186" s="170"/>
      <c r="I186" s="616"/>
      <c r="J186" s="617"/>
      <c r="K186" s="55"/>
      <c r="L186" s="256"/>
      <c r="M186" s="256"/>
      <c r="N186" s="256"/>
      <c r="O186" s="257"/>
      <c r="P186" s="54"/>
      <c r="Q186" s="46"/>
      <c r="R186" s="46"/>
      <c r="S186" s="89"/>
      <c r="T186" s="405" t="s">
        <v>17</v>
      </c>
      <c r="U186" s="406"/>
      <c r="V186" s="403"/>
      <c r="W186" s="403"/>
      <c r="X186" s="403"/>
      <c r="Y186" s="403"/>
      <c r="Z186" s="403"/>
      <c r="AA186" s="403"/>
      <c r="AB186" s="403"/>
      <c r="AC186" s="403"/>
      <c r="AD186" s="403"/>
      <c r="AE186" s="403"/>
      <c r="AF186" s="404"/>
      <c r="AG186" s="678" t="s">
        <v>17</v>
      </c>
      <c r="AH186" s="605"/>
      <c r="AI186" s="5" t="s">
        <v>95</v>
      </c>
      <c r="BA186" s="24"/>
      <c r="BB186" s="406" t="s">
        <v>17</v>
      </c>
      <c r="BC186" s="406"/>
      <c r="BF186" s="406" t="s">
        <v>17</v>
      </c>
      <c r="BG186" s="409"/>
      <c r="BH186" s="8"/>
      <c r="BN186" s="10"/>
      <c r="BO186" s="8"/>
      <c r="BU186" s="24"/>
    </row>
    <row r="187" spans="2:73" ht="15.75" customHeight="1" x14ac:dyDescent="0.15">
      <c r="B187" s="572"/>
      <c r="C187" s="573"/>
      <c r="D187" s="574"/>
      <c r="E187" s="171"/>
      <c r="F187" s="169"/>
      <c r="G187" s="169"/>
      <c r="H187" s="170"/>
      <c r="I187" s="616"/>
      <c r="J187" s="617"/>
      <c r="K187" s="55"/>
      <c r="L187" s="256"/>
      <c r="M187" s="256"/>
      <c r="N187" s="256"/>
      <c r="O187" s="257"/>
      <c r="P187" s="54"/>
      <c r="Q187" s="46"/>
      <c r="R187" s="46"/>
      <c r="S187" s="89"/>
      <c r="T187" s="405" t="s">
        <v>17</v>
      </c>
      <c r="U187" s="406"/>
      <c r="V187" s="403"/>
      <c r="W187" s="403"/>
      <c r="X187" s="403"/>
      <c r="Y187" s="403"/>
      <c r="Z187" s="403"/>
      <c r="AA187" s="403"/>
      <c r="AB187" s="403"/>
      <c r="AC187" s="403"/>
      <c r="AD187" s="403"/>
      <c r="AE187" s="403"/>
      <c r="AF187" s="404"/>
      <c r="AG187" s="678" t="s">
        <v>17</v>
      </c>
      <c r="AH187" s="605"/>
      <c r="AI187" s="5" t="s">
        <v>511</v>
      </c>
      <c r="BA187" s="24"/>
      <c r="BB187" s="406" t="s">
        <v>17</v>
      </c>
      <c r="BC187" s="406"/>
      <c r="BF187" s="406" t="s">
        <v>17</v>
      </c>
      <c r="BG187" s="409"/>
      <c r="BH187" s="8"/>
      <c r="BN187" s="10"/>
      <c r="BO187" s="8"/>
      <c r="BU187" s="24"/>
    </row>
    <row r="188" spans="2:73" ht="15.75" customHeight="1" x14ac:dyDescent="0.15">
      <c r="B188" s="572"/>
      <c r="C188" s="573"/>
      <c r="D188" s="574"/>
      <c r="E188" s="171"/>
      <c r="F188" s="169"/>
      <c r="G188" s="169"/>
      <c r="H188" s="170"/>
      <c r="I188" s="616"/>
      <c r="J188" s="617"/>
      <c r="K188" s="55"/>
      <c r="L188" s="256"/>
      <c r="M188" s="256"/>
      <c r="N188" s="256"/>
      <c r="O188" s="257"/>
      <c r="P188" s="54"/>
      <c r="Q188" s="46"/>
      <c r="R188" s="46"/>
      <c r="S188" s="89"/>
      <c r="T188" s="405" t="s">
        <v>17</v>
      </c>
      <c r="U188" s="406"/>
      <c r="V188" s="403"/>
      <c r="W188" s="403"/>
      <c r="X188" s="403"/>
      <c r="Y188" s="403"/>
      <c r="Z188" s="403"/>
      <c r="AA188" s="403"/>
      <c r="AB188" s="403"/>
      <c r="AC188" s="403"/>
      <c r="AD188" s="403"/>
      <c r="AE188" s="403"/>
      <c r="AF188" s="404"/>
      <c r="AG188" s="678" t="s">
        <v>17</v>
      </c>
      <c r="AH188" s="605"/>
      <c r="AI188" s="5" t="s">
        <v>94</v>
      </c>
      <c r="BA188" s="24"/>
      <c r="BB188" s="406" t="s">
        <v>17</v>
      </c>
      <c r="BC188" s="406"/>
      <c r="BF188" s="406" t="s">
        <v>17</v>
      </c>
      <c r="BG188" s="409"/>
      <c r="BH188" s="8"/>
      <c r="BN188" s="10"/>
      <c r="BO188" s="8"/>
      <c r="BU188" s="24"/>
    </row>
    <row r="189" spans="2:73" ht="15.75" customHeight="1" x14ac:dyDescent="0.15">
      <c r="B189" s="572"/>
      <c r="C189" s="573"/>
      <c r="D189" s="574"/>
      <c r="E189" s="171"/>
      <c r="F189" s="169"/>
      <c r="G189" s="169"/>
      <c r="H189" s="170"/>
      <c r="I189" s="616"/>
      <c r="J189" s="617"/>
      <c r="K189" s="55"/>
      <c r="L189" s="256"/>
      <c r="M189" s="256"/>
      <c r="N189" s="256"/>
      <c r="O189" s="257"/>
      <c r="P189" s="54"/>
      <c r="Q189" s="46"/>
      <c r="R189" s="46"/>
      <c r="S189" s="89"/>
      <c r="T189" s="405" t="s">
        <v>17</v>
      </c>
      <c r="U189" s="406"/>
      <c r="V189" s="403"/>
      <c r="W189" s="403"/>
      <c r="X189" s="403"/>
      <c r="Y189" s="403"/>
      <c r="Z189" s="403"/>
      <c r="AA189" s="403"/>
      <c r="AB189" s="403"/>
      <c r="AC189" s="403"/>
      <c r="AD189" s="403"/>
      <c r="AE189" s="403"/>
      <c r="AF189" s="404"/>
      <c r="AG189" s="678" t="s">
        <v>17</v>
      </c>
      <c r="AH189" s="605"/>
      <c r="AI189" s="5" t="s">
        <v>515</v>
      </c>
      <c r="BA189" s="24"/>
      <c r="BB189" s="406" t="s">
        <v>17</v>
      </c>
      <c r="BC189" s="406"/>
      <c r="BF189" s="406" t="s">
        <v>17</v>
      </c>
      <c r="BG189" s="409"/>
      <c r="BH189" s="8"/>
      <c r="BN189" s="10"/>
      <c r="BO189" s="8"/>
      <c r="BU189" s="24"/>
    </row>
    <row r="190" spans="2:73" ht="15.75" customHeight="1" x14ac:dyDescent="0.15">
      <c r="B190" s="572"/>
      <c r="C190" s="573"/>
      <c r="D190" s="574"/>
      <c r="E190" s="171"/>
      <c r="F190" s="169"/>
      <c r="G190" s="169"/>
      <c r="H190" s="170"/>
      <c r="I190" s="618"/>
      <c r="J190" s="619"/>
      <c r="K190" s="259"/>
      <c r="L190" s="260"/>
      <c r="M190" s="260"/>
      <c r="N190" s="260"/>
      <c r="O190" s="261"/>
      <c r="P190" s="157"/>
      <c r="Q190" s="158"/>
      <c r="R190" s="158"/>
      <c r="S190" s="159"/>
      <c r="T190" s="433" t="s">
        <v>17</v>
      </c>
      <c r="U190" s="428"/>
      <c r="V190" s="453"/>
      <c r="W190" s="453"/>
      <c r="X190" s="453"/>
      <c r="Y190" s="453"/>
      <c r="Z190" s="453"/>
      <c r="AA190" s="453"/>
      <c r="AB190" s="453"/>
      <c r="AC190" s="453"/>
      <c r="AD190" s="453"/>
      <c r="AE190" s="453"/>
      <c r="AF190" s="454"/>
      <c r="AG190" s="608" t="s">
        <v>17</v>
      </c>
      <c r="AH190" s="609"/>
      <c r="AI190" s="7" t="s">
        <v>516</v>
      </c>
      <c r="AJ190" s="7"/>
      <c r="AK190" s="7"/>
      <c r="AL190" s="7"/>
      <c r="AM190" s="7"/>
      <c r="AN190" s="7"/>
      <c r="AO190" s="7"/>
      <c r="AP190" s="7"/>
      <c r="AQ190" s="7"/>
      <c r="AR190" s="7"/>
      <c r="AS190" s="7"/>
      <c r="AT190" s="7"/>
      <c r="AU190" s="7"/>
      <c r="AV190" s="7"/>
      <c r="AW190" s="7"/>
      <c r="AX190" s="7"/>
      <c r="AY190" s="7"/>
      <c r="AZ190" s="7"/>
      <c r="BA190" s="25"/>
      <c r="BB190" s="428" t="s">
        <v>17</v>
      </c>
      <c r="BC190" s="428"/>
      <c r="BD190" s="7"/>
      <c r="BE190" s="7"/>
      <c r="BF190" s="428" t="s">
        <v>17</v>
      </c>
      <c r="BG190" s="429"/>
      <c r="BH190" s="6"/>
      <c r="BI190" s="7"/>
      <c r="BJ190" s="7"/>
      <c r="BK190" s="7"/>
      <c r="BL190" s="7"/>
      <c r="BM190" s="7"/>
      <c r="BN190" s="11"/>
      <c r="BO190" s="6"/>
      <c r="BP190" s="7"/>
      <c r="BQ190" s="7"/>
      <c r="BR190" s="7"/>
      <c r="BS190" s="7"/>
      <c r="BT190" s="7"/>
      <c r="BU190" s="25"/>
    </row>
    <row r="191" spans="2:73" ht="15.75" customHeight="1" x14ac:dyDescent="0.15">
      <c r="B191" s="572"/>
      <c r="C191" s="573"/>
      <c r="D191" s="574"/>
      <c r="E191" s="171"/>
      <c r="F191" s="169"/>
      <c r="G191" s="169"/>
      <c r="H191" s="170"/>
      <c r="I191" s="614" t="s">
        <v>592</v>
      </c>
      <c r="J191" s="615"/>
      <c r="K191" s="620" t="s">
        <v>533</v>
      </c>
      <c r="L191" s="621"/>
      <c r="M191" s="621"/>
      <c r="N191" s="621"/>
      <c r="O191" s="622"/>
      <c r="P191" s="405" t="s">
        <v>387</v>
      </c>
      <c r="Q191" s="406"/>
      <c r="R191" s="406"/>
      <c r="S191" s="409"/>
      <c r="T191" s="450" t="s">
        <v>17</v>
      </c>
      <c r="U191" s="451"/>
      <c r="V191" s="403"/>
      <c r="W191" s="403"/>
      <c r="X191" s="403"/>
      <c r="Y191" s="403"/>
      <c r="Z191" s="403"/>
      <c r="AA191" s="403"/>
      <c r="AB191" s="403"/>
      <c r="AC191" s="403"/>
      <c r="AD191" s="403"/>
      <c r="AE191" s="403"/>
      <c r="AF191" s="404"/>
      <c r="AG191" s="672" t="s">
        <v>17</v>
      </c>
      <c r="AH191" s="673"/>
      <c r="AI191" s="5" t="s">
        <v>517</v>
      </c>
      <c r="BA191" s="24"/>
      <c r="BB191" s="44"/>
      <c r="BC191" s="44"/>
      <c r="BF191" s="406" t="s">
        <v>17</v>
      </c>
      <c r="BG191" s="409"/>
      <c r="BH191" s="400" t="s">
        <v>81</v>
      </c>
      <c r="BI191" s="401"/>
      <c r="BJ191" s="401"/>
      <c r="BK191" s="401"/>
      <c r="BL191" s="401"/>
      <c r="BM191" s="401"/>
      <c r="BN191" s="407"/>
      <c r="BO191" s="400" t="s">
        <v>81</v>
      </c>
      <c r="BP191" s="401"/>
      <c r="BQ191" s="401"/>
      <c r="BR191" s="401"/>
      <c r="BS191" s="401"/>
      <c r="BT191" s="401"/>
      <c r="BU191" s="402"/>
    </row>
    <row r="192" spans="2:73" ht="15.75" customHeight="1" x14ac:dyDescent="0.15">
      <c r="B192" s="572"/>
      <c r="C192" s="573"/>
      <c r="D192" s="574"/>
      <c r="E192" s="171"/>
      <c r="F192" s="169"/>
      <c r="G192" s="169"/>
      <c r="H192" s="170"/>
      <c r="I192" s="616"/>
      <c r="J192" s="617"/>
      <c r="K192" s="623"/>
      <c r="L192" s="624"/>
      <c r="M192" s="624"/>
      <c r="N192" s="624"/>
      <c r="O192" s="625"/>
      <c r="P192" s="54"/>
      <c r="Q192" s="46"/>
      <c r="R192" s="46"/>
      <c r="S192" s="89"/>
      <c r="T192" s="405" t="s">
        <v>17</v>
      </c>
      <c r="U192" s="406"/>
      <c r="V192" s="403"/>
      <c r="W192" s="403"/>
      <c r="X192" s="403"/>
      <c r="Y192" s="403"/>
      <c r="Z192" s="403"/>
      <c r="AA192" s="403"/>
      <c r="AB192" s="403"/>
      <c r="AC192" s="403"/>
      <c r="AD192" s="403"/>
      <c r="AE192" s="403"/>
      <c r="AF192" s="404"/>
      <c r="AG192" s="678" t="s">
        <v>17</v>
      </c>
      <c r="AH192" s="605"/>
      <c r="AI192" s="5" t="s">
        <v>518</v>
      </c>
      <c r="BA192" s="24"/>
      <c r="BB192" s="44"/>
      <c r="BC192" s="44"/>
      <c r="BF192" s="406" t="s">
        <v>17</v>
      </c>
      <c r="BG192" s="409"/>
      <c r="BH192" s="8"/>
      <c r="BN192" s="10"/>
      <c r="BO192" s="8"/>
      <c r="BU192" s="24"/>
    </row>
    <row r="193" spans="2:73" ht="15.75" customHeight="1" x14ac:dyDescent="0.15">
      <c r="B193" s="572"/>
      <c r="C193" s="573"/>
      <c r="D193" s="574"/>
      <c r="E193" s="171"/>
      <c r="F193" s="169"/>
      <c r="G193" s="169"/>
      <c r="H193" s="170"/>
      <c r="I193" s="616"/>
      <c r="J193" s="617"/>
      <c r="K193" s="623"/>
      <c r="L193" s="624"/>
      <c r="M193" s="624"/>
      <c r="N193" s="624"/>
      <c r="O193" s="625"/>
      <c r="P193" s="54"/>
      <c r="Q193" s="46"/>
      <c r="R193" s="46"/>
      <c r="S193" s="89"/>
      <c r="T193" s="405" t="s">
        <v>17</v>
      </c>
      <c r="U193" s="406"/>
      <c r="V193" s="403"/>
      <c r="W193" s="403"/>
      <c r="X193" s="403"/>
      <c r="Y193" s="403"/>
      <c r="Z193" s="403"/>
      <c r="AA193" s="403"/>
      <c r="AB193" s="403"/>
      <c r="AC193" s="403"/>
      <c r="AD193" s="403"/>
      <c r="AE193" s="403"/>
      <c r="AF193" s="404"/>
      <c r="AG193" s="678" t="s">
        <v>17</v>
      </c>
      <c r="AH193" s="605"/>
      <c r="AI193" s="5" t="s">
        <v>519</v>
      </c>
      <c r="BA193" s="24"/>
      <c r="BB193" s="44"/>
      <c r="BC193" s="44"/>
      <c r="BF193" s="406" t="s">
        <v>17</v>
      </c>
      <c r="BG193" s="409"/>
      <c r="BH193" s="8"/>
      <c r="BN193" s="10"/>
      <c r="BO193" s="8"/>
      <c r="BU193" s="24"/>
    </row>
    <row r="194" spans="2:73" ht="15.75" customHeight="1" x14ac:dyDescent="0.15">
      <c r="B194" s="572"/>
      <c r="C194" s="573"/>
      <c r="D194" s="574"/>
      <c r="E194" s="171"/>
      <c r="F194" s="169"/>
      <c r="G194" s="169"/>
      <c r="H194" s="170"/>
      <c r="I194" s="616"/>
      <c r="J194" s="617"/>
      <c r="K194" s="623"/>
      <c r="L194" s="624"/>
      <c r="M194" s="624"/>
      <c r="N194" s="624"/>
      <c r="O194" s="625"/>
      <c r="P194" s="54"/>
      <c r="Q194" s="46"/>
      <c r="R194" s="46"/>
      <c r="S194" s="89"/>
      <c r="T194" s="405" t="s">
        <v>17</v>
      </c>
      <c r="U194" s="406"/>
      <c r="V194" s="403"/>
      <c r="W194" s="403"/>
      <c r="X194" s="403"/>
      <c r="Y194" s="403"/>
      <c r="Z194" s="403"/>
      <c r="AA194" s="403"/>
      <c r="AB194" s="403"/>
      <c r="AC194" s="403"/>
      <c r="AD194" s="403"/>
      <c r="AE194" s="403"/>
      <c r="AF194" s="404"/>
      <c r="AG194" s="678" t="s">
        <v>17</v>
      </c>
      <c r="AH194" s="605"/>
      <c r="AI194" s="5" t="s">
        <v>520</v>
      </c>
      <c r="BA194" s="24"/>
      <c r="BB194" s="44"/>
      <c r="BC194" s="44"/>
      <c r="BF194" s="406" t="s">
        <v>17</v>
      </c>
      <c r="BG194" s="409"/>
      <c r="BH194" s="8"/>
      <c r="BN194" s="10"/>
      <c r="BO194" s="8"/>
      <c r="BU194" s="24"/>
    </row>
    <row r="195" spans="2:73" ht="15.75" customHeight="1" x14ac:dyDescent="0.15">
      <c r="B195" s="572"/>
      <c r="C195" s="573"/>
      <c r="D195" s="574"/>
      <c r="E195" s="171"/>
      <c r="F195" s="169"/>
      <c r="G195" s="169"/>
      <c r="H195" s="170"/>
      <c r="I195" s="616"/>
      <c r="J195" s="617"/>
      <c r="K195" s="626"/>
      <c r="L195" s="627"/>
      <c r="M195" s="627"/>
      <c r="N195" s="627"/>
      <c r="O195" s="628"/>
      <c r="P195" s="54"/>
      <c r="Q195" s="46"/>
      <c r="R195" s="46"/>
      <c r="S195" s="89"/>
      <c r="T195" s="405" t="s">
        <v>17</v>
      </c>
      <c r="U195" s="406"/>
      <c r="V195" s="403"/>
      <c r="W195" s="403"/>
      <c r="X195" s="403"/>
      <c r="Y195" s="403"/>
      <c r="Z195" s="403"/>
      <c r="AA195" s="403"/>
      <c r="AB195" s="403"/>
      <c r="AC195" s="403"/>
      <c r="AD195" s="403"/>
      <c r="AE195" s="403"/>
      <c r="AF195" s="404"/>
      <c r="AG195" s="676" t="s">
        <v>17</v>
      </c>
      <c r="AH195" s="677"/>
      <c r="AI195" s="5" t="s">
        <v>521</v>
      </c>
      <c r="BA195" s="24"/>
      <c r="BB195" s="44"/>
      <c r="BC195" s="44"/>
      <c r="BF195" s="406" t="s">
        <v>17</v>
      </c>
      <c r="BG195" s="409"/>
      <c r="BH195" s="8"/>
      <c r="BN195" s="10"/>
      <c r="BO195" s="8"/>
      <c r="BU195" s="24"/>
    </row>
    <row r="196" spans="2:73" ht="15.75" customHeight="1" x14ac:dyDescent="0.15">
      <c r="B196" s="572"/>
      <c r="C196" s="573"/>
      <c r="D196" s="574"/>
      <c r="E196" s="171"/>
      <c r="F196" s="169"/>
      <c r="G196" s="169"/>
      <c r="H196" s="170"/>
      <c r="I196" s="616"/>
      <c r="J196" s="617"/>
      <c r="K196" s="629" t="s">
        <v>534</v>
      </c>
      <c r="L196" s="630"/>
      <c r="M196" s="630"/>
      <c r="N196" s="630"/>
      <c r="O196" s="631"/>
      <c r="P196" s="641" t="s">
        <v>387</v>
      </c>
      <c r="Q196" s="642"/>
      <c r="R196" s="642"/>
      <c r="S196" s="643"/>
      <c r="T196" s="641" t="s">
        <v>17</v>
      </c>
      <c r="U196" s="642"/>
      <c r="V196" s="668"/>
      <c r="W196" s="668"/>
      <c r="X196" s="668"/>
      <c r="Y196" s="668"/>
      <c r="Z196" s="668"/>
      <c r="AA196" s="668"/>
      <c r="AB196" s="668"/>
      <c r="AC196" s="668"/>
      <c r="AD196" s="668"/>
      <c r="AE196" s="668"/>
      <c r="AF196" s="669"/>
      <c r="AG196" s="391" t="s">
        <v>532</v>
      </c>
      <c r="AH196" s="65"/>
      <c r="AI196" s="65"/>
      <c r="AJ196" s="65"/>
      <c r="AK196" s="65"/>
      <c r="AL196" s="65"/>
      <c r="AM196" s="65"/>
      <c r="AN196" s="65"/>
      <c r="AO196" s="65"/>
      <c r="AP196" s="65"/>
      <c r="AQ196" s="65"/>
      <c r="AR196" s="65"/>
      <c r="AS196" s="65"/>
      <c r="AT196" s="65"/>
      <c r="AU196" s="65"/>
      <c r="AV196" s="65"/>
      <c r="AW196" s="65"/>
      <c r="AX196" s="65"/>
      <c r="AY196" s="65"/>
      <c r="AZ196" s="65"/>
      <c r="BA196" s="92"/>
      <c r="BB196" s="642"/>
      <c r="BC196" s="642"/>
      <c r="BD196" s="65"/>
      <c r="BE196" s="65"/>
      <c r="BF196" s="642"/>
      <c r="BG196" s="643"/>
      <c r="BH196" s="664" t="s">
        <v>81</v>
      </c>
      <c r="BI196" s="665"/>
      <c r="BJ196" s="665"/>
      <c r="BK196" s="665"/>
      <c r="BL196" s="665"/>
      <c r="BM196" s="665"/>
      <c r="BN196" s="666"/>
      <c r="BO196" s="664" t="s">
        <v>81</v>
      </c>
      <c r="BP196" s="665"/>
      <c r="BQ196" s="665"/>
      <c r="BR196" s="665"/>
      <c r="BS196" s="665"/>
      <c r="BT196" s="665"/>
      <c r="BU196" s="667"/>
    </row>
    <row r="197" spans="2:73" ht="15.75" customHeight="1" x14ac:dyDescent="0.15">
      <c r="B197" s="572"/>
      <c r="C197" s="573"/>
      <c r="D197" s="574"/>
      <c r="E197" s="171"/>
      <c r="F197" s="169"/>
      <c r="G197" s="169"/>
      <c r="H197" s="170"/>
      <c r="I197" s="616"/>
      <c r="J197" s="617"/>
      <c r="K197" s="623"/>
      <c r="L197" s="624"/>
      <c r="M197" s="624"/>
      <c r="N197" s="624"/>
      <c r="O197" s="625"/>
      <c r="P197" s="54"/>
      <c r="Q197" s="46"/>
      <c r="R197" s="46"/>
      <c r="S197" s="89"/>
      <c r="T197" s="405" t="s">
        <v>17</v>
      </c>
      <c r="U197" s="406"/>
      <c r="V197" s="403"/>
      <c r="W197" s="403"/>
      <c r="X197" s="403"/>
      <c r="Y197" s="403"/>
      <c r="Z197" s="403"/>
      <c r="AA197" s="403"/>
      <c r="AB197" s="403"/>
      <c r="AC197" s="403"/>
      <c r="AD197" s="403"/>
      <c r="AE197" s="403"/>
      <c r="AF197" s="404"/>
      <c r="AG197" s="678" t="s">
        <v>17</v>
      </c>
      <c r="AH197" s="605"/>
      <c r="AI197" s="5" t="s">
        <v>522</v>
      </c>
      <c r="BA197" s="24"/>
      <c r="BB197" s="406" t="s">
        <v>17</v>
      </c>
      <c r="BC197" s="406"/>
      <c r="BF197" s="406" t="s">
        <v>17</v>
      </c>
      <c r="BG197" s="409"/>
      <c r="BH197" s="8"/>
      <c r="BN197" s="10"/>
      <c r="BO197" s="8"/>
      <c r="BU197" s="24"/>
    </row>
    <row r="198" spans="2:73" ht="15.75" customHeight="1" x14ac:dyDescent="0.15">
      <c r="B198" s="572"/>
      <c r="C198" s="573"/>
      <c r="D198" s="574"/>
      <c r="E198" s="171"/>
      <c r="F198" s="169"/>
      <c r="G198" s="169"/>
      <c r="H198" s="170"/>
      <c r="I198" s="616"/>
      <c r="J198" s="617"/>
      <c r="K198" s="623"/>
      <c r="L198" s="624"/>
      <c r="M198" s="624"/>
      <c r="N198" s="624"/>
      <c r="O198" s="625"/>
      <c r="P198" s="181"/>
      <c r="Q198" s="182"/>
      <c r="R198" s="182"/>
      <c r="S198" s="183"/>
      <c r="T198" s="449" t="s">
        <v>17</v>
      </c>
      <c r="U198" s="410"/>
      <c r="V198" s="524"/>
      <c r="W198" s="524"/>
      <c r="X198" s="524"/>
      <c r="Y198" s="524"/>
      <c r="Z198" s="524"/>
      <c r="AA198" s="524"/>
      <c r="AB198" s="524"/>
      <c r="AC198" s="524"/>
      <c r="AD198" s="524"/>
      <c r="AE198" s="524"/>
      <c r="AF198" s="525"/>
      <c r="AG198" s="676" t="s">
        <v>17</v>
      </c>
      <c r="AH198" s="677"/>
      <c r="AI198" s="57" t="s">
        <v>507</v>
      </c>
      <c r="AJ198" s="57"/>
      <c r="AK198" s="57"/>
      <c r="AL198" s="57"/>
      <c r="AM198" s="57"/>
      <c r="AN198" s="57"/>
      <c r="AO198" s="57"/>
      <c r="AP198" s="57"/>
      <c r="AQ198" s="57"/>
      <c r="AR198" s="57"/>
      <c r="AS198" s="57"/>
      <c r="AT198" s="57"/>
      <c r="AU198" s="57"/>
      <c r="AV198" s="57"/>
      <c r="AW198" s="57"/>
      <c r="AX198" s="57"/>
      <c r="AY198" s="57"/>
      <c r="AZ198" s="57"/>
      <c r="BA198" s="64"/>
      <c r="BB198" s="410" t="s">
        <v>17</v>
      </c>
      <c r="BC198" s="410"/>
      <c r="BD198" s="57"/>
      <c r="BE198" s="57"/>
      <c r="BF198" s="410" t="s">
        <v>17</v>
      </c>
      <c r="BG198" s="411"/>
      <c r="BH198" s="58"/>
      <c r="BI198" s="57"/>
      <c r="BJ198" s="57"/>
      <c r="BK198" s="57"/>
      <c r="BL198" s="57"/>
      <c r="BM198" s="57"/>
      <c r="BN198" s="56"/>
      <c r="BO198" s="58"/>
      <c r="BP198" s="57"/>
      <c r="BQ198" s="57"/>
      <c r="BR198" s="57"/>
      <c r="BS198" s="57"/>
      <c r="BT198" s="57"/>
      <c r="BU198" s="64"/>
    </row>
    <row r="199" spans="2:73" ht="15.75" customHeight="1" x14ac:dyDescent="0.15">
      <c r="B199" s="572"/>
      <c r="C199" s="573"/>
      <c r="D199" s="574"/>
      <c r="E199" s="171"/>
      <c r="F199" s="169"/>
      <c r="G199" s="169"/>
      <c r="H199" s="170"/>
      <c r="I199" s="616"/>
      <c r="J199" s="617"/>
      <c r="K199" s="623"/>
      <c r="L199" s="624"/>
      <c r="M199" s="624"/>
      <c r="N199" s="624"/>
      <c r="O199" s="625"/>
      <c r="P199" s="641" t="s">
        <v>387</v>
      </c>
      <c r="Q199" s="642"/>
      <c r="R199" s="642"/>
      <c r="S199" s="643"/>
      <c r="T199" s="405" t="s">
        <v>17</v>
      </c>
      <c r="U199" s="406"/>
      <c r="V199" s="403"/>
      <c r="W199" s="403"/>
      <c r="X199" s="403"/>
      <c r="Y199" s="403"/>
      <c r="Z199" s="403"/>
      <c r="AA199" s="403"/>
      <c r="AB199" s="403"/>
      <c r="AC199" s="403"/>
      <c r="AD199" s="403"/>
      <c r="AE199" s="403"/>
      <c r="AF199" s="404"/>
      <c r="AG199" s="674" t="s">
        <v>17</v>
      </c>
      <c r="AH199" s="675"/>
      <c r="AI199" s="5" t="s">
        <v>523</v>
      </c>
      <c r="BA199" s="24"/>
      <c r="BB199" s="44"/>
      <c r="BC199" s="44"/>
      <c r="BF199" s="406" t="s">
        <v>17</v>
      </c>
      <c r="BG199" s="409"/>
      <c r="BH199" s="664" t="s">
        <v>81</v>
      </c>
      <c r="BI199" s="665"/>
      <c r="BJ199" s="665"/>
      <c r="BK199" s="665"/>
      <c r="BL199" s="665"/>
      <c r="BM199" s="665"/>
      <c r="BN199" s="666"/>
      <c r="BO199" s="664" t="s">
        <v>81</v>
      </c>
      <c r="BP199" s="665"/>
      <c r="BQ199" s="665"/>
      <c r="BR199" s="665"/>
      <c r="BS199" s="665"/>
      <c r="BT199" s="665"/>
      <c r="BU199" s="667"/>
    </row>
    <row r="200" spans="2:73" ht="15.75" customHeight="1" x14ac:dyDescent="0.15">
      <c r="B200" s="572"/>
      <c r="C200" s="573"/>
      <c r="D200" s="574"/>
      <c r="E200" s="171"/>
      <c r="F200" s="169"/>
      <c r="G200" s="169"/>
      <c r="H200" s="170"/>
      <c r="I200" s="616"/>
      <c r="J200" s="617"/>
      <c r="K200" s="626"/>
      <c r="L200" s="627"/>
      <c r="M200" s="627"/>
      <c r="N200" s="627"/>
      <c r="O200" s="628"/>
      <c r="P200" s="181"/>
      <c r="Q200" s="182"/>
      <c r="R200" s="182"/>
      <c r="S200" s="183"/>
      <c r="T200" s="449" t="s">
        <v>17</v>
      </c>
      <c r="U200" s="410"/>
      <c r="V200" s="524"/>
      <c r="W200" s="524"/>
      <c r="X200" s="524"/>
      <c r="Y200" s="524"/>
      <c r="Z200" s="524"/>
      <c r="AA200" s="524"/>
      <c r="AB200" s="524"/>
      <c r="AC200" s="524"/>
      <c r="AD200" s="524"/>
      <c r="AE200" s="524"/>
      <c r="AF200" s="525"/>
      <c r="AG200" s="676" t="s">
        <v>17</v>
      </c>
      <c r="AH200" s="677"/>
      <c r="AI200" s="57" t="s">
        <v>524</v>
      </c>
      <c r="AJ200" s="57"/>
      <c r="AK200" s="57"/>
      <c r="AL200" s="57"/>
      <c r="AM200" s="57"/>
      <c r="AN200" s="57"/>
      <c r="AO200" s="57"/>
      <c r="AP200" s="57"/>
      <c r="AQ200" s="57"/>
      <c r="AR200" s="57"/>
      <c r="AS200" s="57"/>
      <c r="AT200" s="57"/>
      <c r="AU200" s="57"/>
      <c r="AV200" s="57"/>
      <c r="AW200" s="57"/>
      <c r="AX200" s="57"/>
      <c r="AY200" s="57"/>
      <c r="AZ200" s="57"/>
      <c r="BA200" s="64"/>
      <c r="BB200" s="284"/>
      <c r="BC200" s="284"/>
      <c r="BD200" s="57"/>
      <c r="BE200" s="57"/>
      <c r="BF200" s="410" t="s">
        <v>17</v>
      </c>
      <c r="BG200" s="411"/>
      <c r="BH200" s="58"/>
      <c r="BI200" s="57"/>
      <c r="BJ200" s="57"/>
      <c r="BK200" s="57"/>
      <c r="BL200" s="57"/>
      <c r="BM200" s="57"/>
      <c r="BN200" s="56"/>
      <c r="BO200" s="58"/>
      <c r="BP200" s="57"/>
      <c r="BQ200" s="57"/>
      <c r="BR200" s="57"/>
      <c r="BS200" s="57"/>
      <c r="BT200" s="57"/>
      <c r="BU200" s="64"/>
    </row>
    <row r="201" spans="2:73" ht="15.75" customHeight="1" x14ac:dyDescent="0.15">
      <c r="B201" s="572"/>
      <c r="C201" s="573"/>
      <c r="D201" s="574"/>
      <c r="E201" s="171"/>
      <c r="F201" s="169"/>
      <c r="G201" s="169"/>
      <c r="H201" s="170"/>
      <c r="I201" s="616"/>
      <c r="J201" s="617"/>
      <c r="K201" s="629" t="s">
        <v>535</v>
      </c>
      <c r="L201" s="630"/>
      <c r="M201" s="630"/>
      <c r="N201" s="630"/>
      <c r="O201" s="631"/>
      <c r="P201" s="641" t="s">
        <v>387</v>
      </c>
      <c r="Q201" s="642"/>
      <c r="R201" s="642"/>
      <c r="S201" s="643"/>
      <c r="T201" s="641" t="s">
        <v>17</v>
      </c>
      <c r="U201" s="642"/>
      <c r="V201" s="668"/>
      <c r="W201" s="668"/>
      <c r="X201" s="668"/>
      <c r="Y201" s="668"/>
      <c r="Z201" s="668"/>
      <c r="AA201" s="668"/>
      <c r="AB201" s="668"/>
      <c r="AC201" s="668"/>
      <c r="AD201" s="668"/>
      <c r="AE201" s="668"/>
      <c r="AF201" s="669"/>
      <c r="AG201" s="674" t="s">
        <v>17</v>
      </c>
      <c r="AH201" s="675"/>
      <c r="AI201" s="65" t="s">
        <v>525</v>
      </c>
      <c r="AJ201" s="65"/>
      <c r="AK201" s="65"/>
      <c r="AL201" s="65"/>
      <c r="AM201" s="65"/>
      <c r="AN201" s="65"/>
      <c r="AO201" s="65"/>
      <c r="AP201" s="65"/>
      <c r="AQ201" s="65"/>
      <c r="AR201" s="65"/>
      <c r="AS201" s="65"/>
      <c r="AT201" s="65"/>
      <c r="AU201" s="65"/>
      <c r="AV201" s="65"/>
      <c r="AW201" s="65"/>
      <c r="AX201" s="65"/>
      <c r="AY201" s="65"/>
      <c r="AZ201" s="65"/>
      <c r="BA201" s="92"/>
      <c r="BB201" s="285"/>
      <c r="BC201" s="285"/>
      <c r="BD201" s="65"/>
      <c r="BE201" s="65"/>
      <c r="BF201" s="406" t="s">
        <v>17</v>
      </c>
      <c r="BG201" s="409"/>
      <c r="BH201" s="664" t="s">
        <v>81</v>
      </c>
      <c r="BI201" s="665"/>
      <c r="BJ201" s="665"/>
      <c r="BK201" s="665"/>
      <c r="BL201" s="665"/>
      <c r="BM201" s="665"/>
      <c r="BN201" s="666"/>
      <c r="BO201" s="664" t="s">
        <v>81</v>
      </c>
      <c r="BP201" s="665"/>
      <c r="BQ201" s="665"/>
      <c r="BR201" s="665"/>
      <c r="BS201" s="665"/>
      <c r="BT201" s="665"/>
      <c r="BU201" s="667"/>
    </row>
    <row r="202" spans="2:73" ht="15.75" customHeight="1" x14ac:dyDescent="0.15">
      <c r="B202" s="572"/>
      <c r="C202" s="573"/>
      <c r="D202" s="574"/>
      <c r="E202" s="171"/>
      <c r="F202" s="169"/>
      <c r="G202" s="169"/>
      <c r="H202" s="170"/>
      <c r="I202" s="616"/>
      <c r="J202" s="617"/>
      <c r="K202" s="623"/>
      <c r="L202" s="624"/>
      <c r="M202" s="624"/>
      <c r="N202" s="624"/>
      <c r="O202" s="625"/>
      <c r="P202" s="54"/>
      <c r="Q202" s="46"/>
      <c r="R202" s="46"/>
      <c r="S202" s="89"/>
      <c r="T202" s="405" t="s">
        <v>17</v>
      </c>
      <c r="U202" s="406"/>
      <c r="V202" s="403"/>
      <c r="W202" s="403"/>
      <c r="X202" s="403"/>
      <c r="Y202" s="403"/>
      <c r="Z202" s="403"/>
      <c r="AA202" s="403"/>
      <c r="AB202" s="403"/>
      <c r="AC202" s="403"/>
      <c r="AD202" s="403"/>
      <c r="AE202" s="403"/>
      <c r="AF202" s="404"/>
      <c r="AG202" s="678" t="s">
        <v>17</v>
      </c>
      <c r="AH202" s="605"/>
      <c r="AI202" s="5" t="s">
        <v>526</v>
      </c>
      <c r="BA202" s="24"/>
      <c r="BB202" s="44"/>
      <c r="BC202" s="44"/>
      <c r="BF202" s="406" t="s">
        <v>17</v>
      </c>
      <c r="BG202" s="409"/>
      <c r="BH202" s="8"/>
      <c r="BN202" s="10"/>
      <c r="BO202" s="8"/>
      <c r="BU202" s="24"/>
    </row>
    <row r="203" spans="2:73" ht="15.75" customHeight="1" x14ac:dyDescent="0.15">
      <c r="B203" s="572"/>
      <c r="C203" s="573"/>
      <c r="D203" s="574"/>
      <c r="E203" s="171"/>
      <c r="F203" s="169"/>
      <c r="G203" s="169"/>
      <c r="H203" s="170"/>
      <c r="I203" s="616"/>
      <c r="J203" s="617"/>
      <c r="K203" s="623"/>
      <c r="L203" s="624"/>
      <c r="M203" s="624"/>
      <c r="N203" s="624"/>
      <c r="O203" s="625"/>
      <c r="P203" s="54"/>
      <c r="Q203" s="46"/>
      <c r="R203" s="46"/>
      <c r="S203" s="89"/>
      <c r="T203" s="405" t="s">
        <v>17</v>
      </c>
      <c r="U203" s="406"/>
      <c r="V203" s="403"/>
      <c r="W203" s="403"/>
      <c r="X203" s="403"/>
      <c r="Y203" s="403"/>
      <c r="Z203" s="403"/>
      <c r="AA203" s="403"/>
      <c r="AB203" s="403"/>
      <c r="AC203" s="403"/>
      <c r="AD203" s="403"/>
      <c r="AE203" s="403"/>
      <c r="AF203" s="404"/>
      <c r="AG203" s="678" t="s">
        <v>17</v>
      </c>
      <c r="AH203" s="605"/>
      <c r="AI203" s="5" t="s">
        <v>527</v>
      </c>
      <c r="BA203" s="24"/>
      <c r="BB203" s="44"/>
      <c r="BC203" s="44"/>
      <c r="BF203" s="406" t="s">
        <v>17</v>
      </c>
      <c r="BG203" s="409"/>
      <c r="BH203" s="8"/>
      <c r="BN203" s="10"/>
      <c r="BO203" s="8"/>
      <c r="BU203" s="24"/>
    </row>
    <row r="204" spans="2:73" ht="15.75" customHeight="1" x14ac:dyDescent="0.15">
      <c r="B204" s="572"/>
      <c r="C204" s="573"/>
      <c r="D204" s="574"/>
      <c r="E204" s="171"/>
      <c r="F204" s="169"/>
      <c r="G204" s="169"/>
      <c r="H204" s="170"/>
      <c r="I204" s="616"/>
      <c r="J204" s="617"/>
      <c r="K204" s="626"/>
      <c r="L204" s="627"/>
      <c r="M204" s="627"/>
      <c r="N204" s="627"/>
      <c r="O204" s="628"/>
      <c r="P204" s="181"/>
      <c r="Q204" s="182"/>
      <c r="R204" s="182"/>
      <c r="S204" s="183"/>
      <c r="T204" s="449" t="s">
        <v>17</v>
      </c>
      <c r="U204" s="410"/>
      <c r="V204" s="524"/>
      <c r="W204" s="524"/>
      <c r="X204" s="524"/>
      <c r="Y204" s="524"/>
      <c r="Z204" s="524"/>
      <c r="AA204" s="524"/>
      <c r="AB204" s="524"/>
      <c r="AC204" s="524"/>
      <c r="AD204" s="524"/>
      <c r="AE204" s="524"/>
      <c r="AF204" s="525"/>
      <c r="AG204" s="676" t="s">
        <v>17</v>
      </c>
      <c r="AH204" s="677"/>
      <c r="AI204" s="57" t="s">
        <v>441</v>
      </c>
      <c r="AJ204" s="57"/>
      <c r="AK204" s="57"/>
      <c r="AL204" s="57"/>
      <c r="AM204" s="57"/>
      <c r="AN204" s="57"/>
      <c r="AO204" s="57"/>
      <c r="AP204" s="57"/>
      <c r="AQ204" s="57"/>
      <c r="AR204" s="57"/>
      <c r="AS204" s="57"/>
      <c r="AT204" s="57"/>
      <c r="AU204" s="57"/>
      <c r="AV204" s="57"/>
      <c r="AW204" s="57"/>
      <c r="AX204" s="57"/>
      <c r="AY204" s="57"/>
      <c r="AZ204" s="57"/>
      <c r="BA204" s="64"/>
      <c r="BB204" s="284"/>
      <c r="BC204" s="284"/>
      <c r="BD204" s="57"/>
      <c r="BE204" s="57"/>
      <c r="BF204" s="410" t="s">
        <v>17</v>
      </c>
      <c r="BG204" s="411"/>
      <c r="BH204" s="58"/>
      <c r="BI204" s="57"/>
      <c r="BJ204" s="57"/>
      <c r="BK204" s="57"/>
      <c r="BL204" s="57"/>
      <c r="BM204" s="57"/>
      <c r="BN204" s="56"/>
      <c r="BO204" s="58"/>
      <c r="BP204" s="57"/>
      <c r="BQ204" s="57"/>
      <c r="BR204" s="57"/>
      <c r="BS204" s="57"/>
      <c r="BT204" s="57"/>
      <c r="BU204" s="64"/>
    </row>
    <row r="205" spans="2:73" ht="15.75" customHeight="1" x14ac:dyDescent="0.15">
      <c r="B205" s="572"/>
      <c r="C205" s="573"/>
      <c r="D205" s="574"/>
      <c r="E205" s="171"/>
      <c r="F205" s="169"/>
      <c r="G205" s="169"/>
      <c r="H205" s="170"/>
      <c r="I205" s="616"/>
      <c r="J205" s="617"/>
      <c r="K205" s="629" t="s">
        <v>531</v>
      </c>
      <c r="L205" s="630"/>
      <c r="M205" s="630"/>
      <c r="N205" s="630"/>
      <c r="O205" s="631"/>
      <c r="P205" s="641" t="s">
        <v>387</v>
      </c>
      <c r="Q205" s="642"/>
      <c r="R205" s="642"/>
      <c r="S205" s="643"/>
      <c r="T205" s="641" t="s">
        <v>17</v>
      </c>
      <c r="U205" s="642"/>
      <c r="V205" s="668"/>
      <c r="W205" s="668"/>
      <c r="X205" s="668"/>
      <c r="Y205" s="668"/>
      <c r="Z205" s="668"/>
      <c r="AA205" s="668"/>
      <c r="AB205" s="668"/>
      <c r="AC205" s="668"/>
      <c r="AD205" s="668"/>
      <c r="AE205" s="668"/>
      <c r="AF205" s="669"/>
      <c r="AG205" s="674" t="s">
        <v>17</v>
      </c>
      <c r="AH205" s="675"/>
      <c r="AI205" s="65" t="s">
        <v>528</v>
      </c>
      <c r="AJ205" s="65"/>
      <c r="AK205" s="65"/>
      <c r="AL205" s="65"/>
      <c r="AM205" s="65"/>
      <c r="AN205" s="65"/>
      <c r="AO205" s="65"/>
      <c r="AP205" s="65"/>
      <c r="AQ205" s="65"/>
      <c r="AR205" s="65"/>
      <c r="AS205" s="65"/>
      <c r="AT205" s="65"/>
      <c r="AU205" s="65"/>
      <c r="AV205" s="65"/>
      <c r="AW205" s="65"/>
      <c r="AX205" s="65"/>
      <c r="AY205" s="65"/>
      <c r="AZ205" s="65"/>
      <c r="BA205" s="92"/>
      <c r="BB205" s="285"/>
      <c r="BC205" s="285"/>
      <c r="BD205" s="65"/>
      <c r="BE205" s="65"/>
      <c r="BF205" s="642" t="s">
        <v>17</v>
      </c>
      <c r="BG205" s="643"/>
      <c r="BH205" s="664" t="s">
        <v>81</v>
      </c>
      <c r="BI205" s="665"/>
      <c r="BJ205" s="665"/>
      <c r="BK205" s="665"/>
      <c r="BL205" s="665"/>
      <c r="BM205" s="665"/>
      <c r="BN205" s="666"/>
      <c r="BO205" s="664" t="s">
        <v>81</v>
      </c>
      <c r="BP205" s="665"/>
      <c r="BQ205" s="665"/>
      <c r="BR205" s="665"/>
      <c r="BS205" s="665"/>
      <c r="BT205" s="665"/>
      <c r="BU205" s="667"/>
    </row>
    <row r="206" spans="2:73" ht="15.75" customHeight="1" x14ac:dyDescent="0.15">
      <c r="B206" s="572"/>
      <c r="C206" s="573"/>
      <c r="D206" s="574"/>
      <c r="E206" s="171"/>
      <c r="F206" s="169"/>
      <c r="G206" s="169"/>
      <c r="H206" s="170"/>
      <c r="I206" s="616"/>
      <c r="J206" s="617"/>
      <c r="K206" s="623"/>
      <c r="L206" s="624"/>
      <c r="M206" s="624"/>
      <c r="N206" s="624"/>
      <c r="O206" s="625"/>
      <c r="P206" s="54"/>
      <c r="Q206" s="46"/>
      <c r="R206" s="46"/>
      <c r="S206" s="89"/>
      <c r="T206" s="405" t="s">
        <v>17</v>
      </c>
      <c r="U206" s="406"/>
      <c r="V206" s="403"/>
      <c r="W206" s="403"/>
      <c r="X206" s="403"/>
      <c r="Y206" s="403"/>
      <c r="Z206" s="403"/>
      <c r="AA206" s="403"/>
      <c r="AB206" s="403"/>
      <c r="AC206" s="403"/>
      <c r="AD206" s="403"/>
      <c r="AE206" s="403"/>
      <c r="AF206" s="404"/>
      <c r="AG206" s="678" t="s">
        <v>17</v>
      </c>
      <c r="AH206" s="605"/>
      <c r="AI206" s="5" t="s">
        <v>443</v>
      </c>
      <c r="BA206" s="24"/>
      <c r="BB206" s="44"/>
      <c r="BC206" s="44"/>
      <c r="BF206" s="406" t="s">
        <v>17</v>
      </c>
      <c r="BG206" s="409"/>
      <c r="BH206" s="8"/>
      <c r="BN206" s="10"/>
      <c r="BO206" s="8"/>
      <c r="BU206" s="24"/>
    </row>
    <row r="207" spans="2:73" ht="15.75" customHeight="1" x14ac:dyDescent="0.15">
      <c r="B207" s="572"/>
      <c r="C207" s="573"/>
      <c r="D207" s="574"/>
      <c r="E207" s="171"/>
      <c r="F207" s="169"/>
      <c r="G207" s="169"/>
      <c r="H207" s="170"/>
      <c r="I207" s="616"/>
      <c r="J207" s="617"/>
      <c r="K207" s="623"/>
      <c r="L207" s="624"/>
      <c r="M207" s="624"/>
      <c r="N207" s="624"/>
      <c r="O207" s="625"/>
      <c r="P207" s="54"/>
      <c r="Q207" s="46"/>
      <c r="R207" s="46"/>
      <c r="S207" s="89"/>
      <c r="T207" s="405" t="s">
        <v>17</v>
      </c>
      <c r="U207" s="406"/>
      <c r="V207" s="403"/>
      <c r="W207" s="403"/>
      <c r="X207" s="403"/>
      <c r="Y207" s="403"/>
      <c r="Z207" s="403"/>
      <c r="AA207" s="403"/>
      <c r="AB207" s="403"/>
      <c r="AC207" s="403"/>
      <c r="AD207" s="403"/>
      <c r="AE207" s="403"/>
      <c r="AF207" s="404"/>
      <c r="AG207" s="678" t="s">
        <v>17</v>
      </c>
      <c r="AH207" s="605"/>
      <c r="AI207" s="5" t="s">
        <v>529</v>
      </c>
      <c r="BA207" s="24"/>
      <c r="BB207" s="406" t="s">
        <v>17</v>
      </c>
      <c r="BC207" s="406"/>
      <c r="BF207" s="406" t="s">
        <v>17</v>
      </c>
      <c r="BG207" s="409"/>
      <c r="BH207" s="8"/>
      <c r="BN207" s="10"/>
      <c r="BO207" s="8"/>
      <c r="BU207" s="24"/>
    </row>
    <row r="208" spans="2:73" ht="15.75" customHeight="1" x14ac:dyDescent="0.15">
      <c r="B208" s="572"/>
      <c r="C208" s="573"/>
      <c r="D208" s="574"/>
      <c r="E208" s="171"/>
      <c r="F208" s="169"/>
      <c r="G208" s="169"/>
      <c r="H208" s="170"/>
      <c r="I208" s="618"/>
      <c r="J208" s="619"/>
      <c r="K208" s="632"/>
      <c r="L208" s="633"/>
      <c r="M208" s="633"/>
      <c r="N208" s="633"/>
      <c r="O208" s="634"/>
      <c r="P208" s="157"/>
      <c r="Q208" s="158"/>
      <c r="R208" s="158"/>
      <c r="S208" s="159"/>
      <c r="T208" s="433" t="s">
        <v>17</v>
      </c>
      <c r="U208" s="428"/>
      <c r="V208" s="453"/>
      <c r="W208" s="453"/>
      <c r="X208" s="453"/>
      <c r="Y208" s="453"/>
      <c r="Z208" s="453"/>
      <c r="AA208" s="453"/>
      <c r="AB208" s="453"/>
      <c r="AC208" s="453"/>
      <c r="AD208" s="453"/>
      <c r="AE208" s="453"/>
      <c r="AF208" s="454"/>
      <c r="AG208" s="608" t="s">
        <v>17</v>
      </c>
      <c r="AH208" s="609"/>
      <c r="AI208" s="7" t="s">
        <v>530</v>
      </c>
      <c r="AJ208" s="7"/>
      <c r="AK208" s="7"/>
      <c r="AL208" s="7"/>
      <c r="AM208" s="7"/>
      <c r="AN208" s="7"/>
      <c r="AO208" s="7"/>
      <c r="AP208" s="7"/>
      <c r="AQ208" s="7"/>
      <c r="AR208" s="7"/>
      <c r="AS208" s="7"/>
      <c r="AT208" s="7"/>
      <c r="AU208" s="7"/>
      <c r="AV208" s="7"/>
      <c r="AW208" s="7"/>
      <c r="AX208" s="7"/>
      <c r="AY208" s="7"/>
      <c r="AZ208" s="7"/>
      <c r="BA208" s="25"/>
      <c r="BB208" s="243"/>
      <c r="BC208" s="243"/>
      <c r="BD208" s="7"/>
      <c r="BE208" s="7"/>
      <c r="BF208" s="428" t="s">
        <v>17</v>
      </c>
      <c r="BG208" s="429"/>
      <c r="BH208" s="6"/>
      <c r="BI208" s="7"/>
      <c r="BJ208" s="7"/>
      <c r="BK208" s="7"/>
      <c r="BL208" s="7"/>
      <c r="BM208" s="7"/>
      <c r="BN208" s="11"/>
      <c r="BO208" s="6"/>
      <c r="BP208" s="7"/>
      <c r="BQ208" s="7"/>
      <c r="BR208" s="7"/>
      <c r="BS208" s="7"/>
      <c r="BT208" s="7"/>
      <c r="BU208" s="25"/>
    </row>
    <row r="209" spans="1:73" ht="15.75" customHeight="1" x14ac:dyDescent="0.15">
      <c r="B209" s="572"/>
      <c r="C209" s="573"/>
      <c r="D209" s="574"/>
      <c r="E209" s="171"/>
      <c r="F209" s="169"/>
      <c r="G209" s="169"/>
      <c r="H209" s="170"/>
      <c r="I209" s="635" t="s">
        <v>594</v>
      </c>
      <c r="J209" s="636"/>
      <c r="K209" s="621" t="s">
        <v>593</v>
      </c>
      <c r="L209" s="621"/>
      <c r="M209" s="621"/>
      <c r="N209" s="621"/>
      <c r="O209" s="622"/>
      <c r="P209" s="450" t="s">
        <v>387</v>
      </c>
      <c r="Q209" s="451"/>
      <c r="R209" s="451"/>
      <c r="S209" s="452"/>
      <c r="T209" s="450" t="s">
        <v>17</v>
      </c>
      <c r="U209" s="451"/>
      <c r="V209" s="670"/>
      <c r="W209" s="670"/>
      <c r="X209" s="670"/>
      <c r="Y209" s="670"/>
      <c r="Z209" s="670"/>
      <c r="AA209" s="670"/>
      <c r="AB209" s="670"/>
      <c r="AC209" s="670"/>
      <c r="AD209" s="670"/>
      <c r="AE209" s="670"/>
      <c r="AF209" s="671"/>
      <c r="AG209" s="672" t="s">
        <v>17</v>
      </c>
      <c r="AH209" s="673"/>
      <c r="AI209" s="4" t="s">
        <v>582</v>
      </c>
      <c r="AJ209" s="4"/>
      <c r="AK209" s="4"/>
      <c r="AL209" s="4"/>
      <c r="AM209" s="4"/>
      <c r="AN209" s="4"/>
      <c r="AO209" s="4"/>
      <c r="AP209" s="4"/>
      <c r="AQ209" s="4"/>
      <c r="AR209" s="4"/>
      <c r="AS209" s="4"/>
      <c r="AT209" s="4"/>
      <c r="AU209" s="4"/>
      <c r="AV209" s="4"/>
      <c r="AW209" s="4"/>
      <c r="AX209" s="4"/>
      <c r="AY209" s="4"/>
      <c r="AZ209" s="4"/>
      <c r="BA209" s="49"/>
      <c r="BB209" s="451" t="s">
        <v>17</v>
      </c>
      <c r="BC209" s="451"/>
      <c r="BD209" s="4"/>
      <c r="BE209" s="4"/>
      <c r="BF209" s="451" t="s">
        <v>17</v>
      </c>
      <c r="BG209" s="452"/>
      <c r="BH209" s="467" t="s">
        <v>81</v>
      </c>
      <c r="BI209" s="468"/>
      <c r="BJ209" s="468"/>
      <c r="BK209" s="468"/>
      <c r="BL209" s="468"/>
      <c r="BM209" s="468"/>
      <c r="BN209" s="473"/>
      <c r="BO209" s="467" t="s">
        <v>81</v>
      </c>
      <c r="BP209" s="468"/>
      <c r="BQ209" s="468"/>
      <c r="BR209" s="468"/>
      <c r="BS209" s="468"/>
      <c r="BT209" s="468"/>
      <c r="BU209" s="469"/>
    </row>
    <row r="210" spans="1:73" ht="15.75" customHeight="1" x14ac:dyDescent="0.15">
      <c r="B210" s="572"/>
      <c r="C210" s="573"/>
      <c r="D210" s="574"/>
      <c r="E210" s="171"/>
      <c r="F210" s="169"/>
      <c r="G210" s="169"/>
      <c r="H210" s="170"/>
      <c r="I210" s="637"/>
      <c r="J210" s="638"/>
      <c r="K210" s="624"/>
      <c r="L210" s="624"/>
      <c r="M210" s="624"/>
      <c r="N210" s="624"/>
      <c r="O210" s="625"/>
      <c r="P210" s="54"/>
      <c r="Q210" s="46"/>
      <c r="R210" s="46"/>
      <c r="S210" s="89"/>
      <c r="T210" s="405" t="s">
        <v>17</v>
      </c>
      <c r="U210" s="406"/>
      <c r="V210" s="403"/>
      <c r="W210" s="403"/>
      <c r="X210" s="403"/>
      <c r="Y210" s="403"/>
      <c r="Z210" s="403"/>
      <c r="AA210" s="403"/>
      <c r="AB210" s="403"/>
      <c r="AC210" s="403"/>
      <c r="AD210" s="403"/>
      <c r="AE210" s="403"/>
      <c r="AF210" s="404"/>
      <c r="AG210" s="678" t="s">
        <v>17</v>
      </c>
      <c r="AH210" s="605"/>
      <c r="AI210" s="5" t="s">
        <v>583</v>
      </c>
      <c r="BA210" s="24"/>
      <c r="BB210" s="406" t="s">
        <v>17</v>
      </c>
      <c r="BC210" s="406"/>
      <c r="BF210" s="406" t="s">
        <v>17</v>
      </c>
      <c r="BG210" s="409"/>
      <c r="BH210" s="8"/>
      <c r="BN210" s="10"/>
      <c r="BO210" s="8"/>
      <c r="BU210" s="24"/>
    </row>
    <row r="211" spans="1:73" ht="15.75" customHeight="1" x14ac:dyDescent="0.15">
      <c r="B211" s="572"/>
      <c r="C211" s="573"/>
      <c r="D211" s="574"/>
      <c r="E211" s="171"/>
      <c r="F211" s="169"/>
      <c r="G211" s="169"/>
      <c r="H211" s="170"/>
      <c r="I211" s="637"/>
      <c r="J211" s="638"/>
      <c r="K211" s="624"/>
      <c r="L211" s="624"/>
      <c r="M211" s="624"/>
      <c r="N211" s="624"/>
      <c r="O211" s="625"/>
      <c r="P211" s="54"/>
      <c r="Q211" s="46"/>
      <c r="R211" s="46"/>
      <c r="S211" s="89"/>
      <c r="T211" s="405" t="s">
        <v>17</v>
      </c>
      <c r="U211" s="406"/>
      <c r="V211" s="403"/>
      <c r="W211" s="403"/>
      <c r="X211" s="403"/>
      <c r="Y211" s="403"/>
      <c r="Z211" s="403"/>
      <c r="AA211" s="403"/>
      <c r="AB211" s="403"/>
      <c r="AC211" s="403"/>
      <c r="AD211" s="403"/>
      <c r="AE211" s="403"/>
      <c r="AF211" s="404"/>
      <c r="AG211" s="678" t="s">
        <v>17</v>
      </c>
      <c r="AH211" s="605"/>
      <c r="AI211" s="5" t="s">
        <v>585</v>
      </c>
      <c r="BA211" s="24"/>
      <c r="BB211" s="406" t="s">
        <v>17</v>
      </c>
      <c r="BC211" s="406"/>
      <c r="BF211" s="406" t="s">
        <v>17</v>
      </c>
      <c r="BG211" s="409"/>
      <c r="BH211" s="8"/>
      <c r="BN211" s="10"/>
      <c r="BO211" s="8"/>
      <c r="BU211" s="24"/>
    </row>
    <row r="212" spans="1:73" ht="15.75" customHeight="1" x14ac:dyDescent="0.15">
      <c r="B212" s="572"/>
      <c r="C212" s="573"/>
      <c r="D212" s="574"/>
      <c r="E212" s="171"/>
      <c r="F212" s="169"/>
      <c r="G212" s="169"/>
      <c r="H212" s="170"/>
      <c r="I212" s="637"/>
      <c r="J212" s="638"/>
      <c r="K212" s="627"/>
      <c r="L212" s="627"/>
      <c r="M212" s="627"/>
      <c r="N212" s="627"/>
      <c r="O212" s="628"/>
      <c r="P212" s="181"/>
      <c r="Q212" s="182"/>
      <c r="R212" s="182"/>
      <c r="S212" s="183"/>
      <c r="T212" s="449" t="s">
        <v>17</v>
      </c>
      <c r="U212" s="410"/>
      <c r="V212" s="524"/>
      <c r="W212" s="524"/>
      <c r="X212" s="524"/>
      <c r="Y212" s="524"/>
      <c r="Z212" s="524"/>
      <c r="AA212" s="524"/>
      <c r="AB212" s="524"/>
      <c r="AC212" s="524"/>
      <c r="AD212" s="524"/>
      <c r="AE212" s="524"/>
      <c r="AF212" s="525"/>
      <c r="AG212" s="676" t="s">
        <v>17</v>
      </c>
      <c r="AH212" s="677"/>
      <c r="AI212" s="57" t="s">
        <v>584</v>
      </c>
      <c r="AJ212" s="57"/>
      <c r="AK212" s="57"/>
      <c r="AL212" s="57"/>
      <c r="AM212" s="57"/>
      <c r="AN212" s="57"/>
      <c r="AO212" s="57"/>
      <c r="AP212" s="57"/>
      <c r="AQ212" s="57"/>
      <c r="AR212" s="57"/>
      <c r="AS212" s="57"/>
      <c r="AT212" s="57"/>
      <c r="AU212" s="57"/>
      <c r="AV212" s="57"/>
      <c r="AW212" s="57"/>
      <c r="AX212" s="57"/>
      <c r="AY212" s="57"/>
      <c r="AZ212" s="57"/>
      <c r="BA212" s="64"/>
      <c r="BB212" s="410" t="s">
        <v>17</v>
      </c>
      <c r="BC212" s="410"/>
      <c r="BD212" s="57"/>
      <c r="BE212" s="57"/>
      <c r="BF212" s="410" t="s">
        <v>17</v>
      </c>
      <c r="BG212" s="411"/>
      <c r="BH212" s="58"/>
      <c r="BI212" s="57"/>
      <c r="BJ212" s="57"/>
      <c r="BK212" s="57"/>
      <c r="BL212" s="57"/>
      <c r="BM212" s="57"/>
      <c r="BN212" s="56"/>
      <c r="BO212" s="58"/>
      <c r="BP212" s="57"/>
      <c r="BQ212" s="57"/>
      <c r="BR212" s="57"/>
      <c r="BS212" s="57"/>
      <c r="BT212" s="57"/>
      <c r="BU212" s="64"/>
    </row>
    <row r="213" spans="1:73" ht="15.75" customHeight="1" thickBot="1" x14ac:dyDescent="0.2">
      <c r="B213" s="712"/>
      <c r="C213" s="713"/>
      <c r="D213" s="714"/>
      <c r="E213" s="172"/>
      <c r="F213" s="173"/>
      <c r="G213" s="173"/>
      <c r="H213" s="174"/>
      <c r="I213" s="639"/>
      <c r="J213" s="640"/>
      <c r="K213" s="657" t="s">
        <v>581</v>
      </c>
      <c r="L213" s="658"/>
      <c r="M213" s="658"/>
      <c r="N213" s="658"/>
      <c r="O213" s="659"/>
      <c r="P213" s="526" t="s">
        <v>387</v>
      </c>
      <c r="Q213" s="427"/>
      <c r="R213" s="427"/>
      <c r="S213" s="613"/>
      <c r="T213" s="526" t="s">
        <v>17</v>
      </c>
      <c r="U213" s="427"/>
      <c r="V213" s="597"/>
      <c r="W213" s="597"/>
      <c r="X213" s="597"/>
      <c r="Y213" s="597"/>
      <c r="Z213" s="597"/>
      <c r="AA213" s="597"/>
      <c r="AB213" s="597"/>
      <c r="AC213" s="597"/>
      <c r="AD213" s="597"/>
      <c r="AE213" s="597"/>
      <c r="AF213" s="598"/>
      <c r="AG213" s="679" t="s">
        <v>17</v>
      </c>
      <c r="AH213" s="680"/>
      <c r="AI213" s="28" t="s">
        <v>586</v>
      </c>
      <c r="AJ213" s="28"/>
      <c r="AK213" s="28"/>
      <c r="AL213" s="28"/>
      <c r="AM213" s="28"/>
      <c r="AN213" s="28"/>
      <c r="AO213" s="28"/>
      <c r="AP213" s="28"/>
      <c r="AQ213" s="28"/>
      <c r="AR213" s="28"/>
      <c r="AS213" s="28"/>
      <c r="AT213" s="28"/>
      <c r="AU213" s="28"/>
      <c r="AV213" s="28"/>
      <c r="AW213" s="28"/>
      <c r="AX213" s="28"/>
      <c r="AY213" s="28"/>
      <c r="AZ213" s="28"/>
      <c r="BA213" s="29"/>
      <c r="BB213" s="427" t="s">
        <v>17</v>
      </c>
      <c r="BC213" s="427"/>
      <c r="BD213" s="28"/>
      <c r="BE213" s="28"/>
      <c r="BF213" s="427" t="s">
        <v>17</v>
      </c>
      <c r="BG213" s="613"/>
      <c r="BH213" s="599" t="s">
        <v>81</v>
      </c>
      <c r="BI213" s="600"/>
      <c r="BJ213" s="600"/>
      <c r="BK213" s="600"/>
      <c r="BL213" s="600"/>
      <c r="BM213" s="600"/>
      <c r="BN213" s="610"/>
      <c r="BO213" s="599" t="s">
        <v>81</v>
      </c>
      <c r="BP213" s="600"/>
      <c r="BQ213" s="600"/>
      <c r="BR213" s="600"/>
      <c r="BS213" s="600"/>
      <c r="BT213" s="600"/>
      <c r="BU213" s="601"/>
    </row>
    <row r="214" spans="1:73" ht="16.5" customHeight="1" x14ac:dyDescent="0.15">
      <c r="B214" s="474" t="s">
        <v>11</v>
      </c>
      <c r="C214" s="474"/>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row>
    <row r="215" spans="1:73" ht="13.5" customHeight="1" x14ac:dyDescent="0.15">
      <c r="BN215" s="1" t="s">
        <v>93</v>
      </c>
    </row>
    <row r="216" spans="1:73" ht="13.5" customHeight="1" x14ac:dyDescent="0.15">
      <c r="B216" s="5" t="s">
        <v>323</v>
      </c>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199" t="s">
        <v>31</v>
      </c>
      <c r="BU216" s="55"/>
    </row>
    <row r="217" spans="1:73" ht="13.5" customHeight="1" thickBot="1" x14ac:dyDescent="0.2">
      <c r="B217" s="748" t="s">
        <v>83</v>
      </c>
      <c r="C217" s="748"/>
      <c r="D217" s="748"/>
      <c r="E217" s="748"/>
      <c r="F217" s="748"/>
      <c r="G217" s="748"/>
      <c r="H217" s="748"/>
      <c r="I217" s="748"/>
      <c r="J217" s="748"/>
      <c r="K217" s="748"/>
      <c r="L217" s="748"/>
      <c r="M217" s="748"/>
      <c r="N217" s="748"/>
      <c r="O217" s="748"/>
      <c r="P217" s="748"/>
      <c r="Q217" s="748"/>
      <c r="R217" s="748"/>
      <c r="S217" s="748"/>
      <c r="T217" s="748"/>
      <c r="U217" s="748"/>
      <c r="V217" s="748"/>
      <c r="W217" s="748"/>
      <c r="X217" s="748"/>
      <c r="Y217" s="748"/>
      <c r="Z217" s="748"/>
      <c r="AA217" s="748"/>
      <c r="AB217" s="748"/>
      <c r="AC217" s="748"/>
      <c r="AD217" s="748"/>
      <c r="AE217" s="748"/>
      <c r="AF217" s="748"/>
      <c r="AG217" s="748"/>
      <c r="AH217" s="748"/>
      <c r="AI217" s="748"/>
      <c r="AJ217" s="748"/>
      <c r="AK217" s="748"/>
      <c r="AL217" s="748"/>
      <c r="AM217" s="748"/>
      <c r="AN217" s="748"/>
      <c r="AO217" s="748"/>
      <c r="AP217" s="748"/>
      <c r="AQ217" s="748"/>
      <c r="AR217" s="748"/>
      <c r="AS217" s="748"/>
      <c r="AT217" s="748"/>
      <c r="AU217" s="748"/>
      <c r="AV217" s="748"/>
      <c r="AW217" s="748"/>
      <c r="AX217" s="748"/>
      <c r="AY217" s="748"/>
      <c r="AZ217" s="748"/>
      <c r="BA217" s="748"/>
      <c r="BB217" s="748"/>
      <c r="BC217" s="748"/>
      <c r="BD217" s="748"/>
      <c r="BE217" s="748"/>
      <c r="BF217" s="748"/>
      <c r="BG217" s="748"/>
      <c r="BH217" s="748"/>
      <c r="BI217" s="748"/>
      <c r="BJ217" s="748"/>
      <c r="BK217" s="748"/>
      <c r="BL217" s="748"/>
      <c r="BM217" s="748"/>
      <c r="BN217" s="748"/>
      <c r="BO217" s="748"/>
      <c r="BP217" s="748"/>
      <c r="BQ217" s="748"/>
      <c r="BR217" s="748"/>
      <c r="BS217" s="748"/>
      <c r="BT217" s="748"/>
      <c r="BU217" s="748"/>
    </row>
    <row r="218" spans="1:73" ht="15.75" customHeight="1" x14ac:dyDescent="0.15">
      <c r="B218" s="488"/>
      <c r="C218" s="489"/>
      <c r="D218" s="490"/>
      <c r="E218" s="459" t="s">
        <v>32</v>
      </c>
      <c r="F218" s="460"/>
      <c r="G218" s="460"/>
      <c r="H218" s="460"/>
      <c r="I218" s="480" t="s">
        <v>36</v>
      </c>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1"/>
      <c r="AY218" s="481"/>
      <c r="AZ218" s="481"/>
      <c r="BA218" s="482"/>
      <c r="BB218" s="480" t="s">
        <v>40</v>
      </c>
      <c r="BC218" s="481"/>
      <c r="BD218" s="481"/>
      <c r="BE218" s="481"/>
      <c r="BF218" s="481"/>
      <c r="BG218" s="481"/>
      <c r="BH218" s="481"/>
      <c r="BI218" s="481"/>
      <c r="BJ218" s="481"/>
      <c r="BK218" s="481"/>
      <c r="BL218" s="481"/>
      <c r="BM218" s="481"/>
      <c r="BN218" s="481"/>
      <c r="BO218" s="481"/>
      <c r="BP218" s="481"/>
      <c r="BQ218" s="481"/>
      <c r="BR218" s="481"/>
      <c r="BS218" s="481"/>
      <c r="BT218" s="481"/>
      <c r="BU218" s="482"/>
    </row>
    <row r="219" spans="1:73" ht="15.75" customHeight="1" x14ac:dyDescent="0.15">
      <c r="B219" s="491"/>
      <c r="C219" s="492"/>
      <c r="D219" s="493"/>
      <c r="E219" s="461"/>
      <c r="F219" s="462"/>
      <c r="G219" s="462"/>
      <c r="H219" s="462"/>
      <c r="I219" s="690" t="s">
        <v>33</v>
      </c>
      <c r="J219" s="484"/>
      <c r="K219" s="484"/>
      <c r="L219" s="484"/>
      <c r="M219" s="484"/>
      <c r="N219" s="484"/>
      <c r="O219" s="691"/>
      <c r="P219" s="704" t="s">
        <v>34</v>
      </c>
      <c r="Q219" s="704"/>
      <c r="R219" s="704"/>
      <c r="S219" s="705"/>
      <c r="T219" s="461" t="s">
        <v>35</v>
      </c>
      <c r="U219" s="462"/>
      <c r="V219" s="462"/>
      <c r="W219" s="462"/>
      <c r="X219" s="462"/>
      <c r="Y219" s="462"/>
      <c r="Z219" s="462"/>
      <c r="AA219" s="462"/>
      <c r="AB219" s="462"/>
      <c r="AC219" s="462"/>
      <c r="AD219" s="462"/>
      <c r="AE219" s="462"/>
      <c r="AF219" s="521"/>
      <c r="AG219" s="483" t="s">
        <v>451</v>
      </c>
      <c r="AH219" s="484"/>
      <c r="AI219" s="484"/>
      <c r="AJ219" s="484"/>
      <c r="AK219" s="484"/>
      <c r="AL219" s="484"/>
      <c r="AM219" s="484"/>
      <c r="AN219" s="484"/>
      <c r="AO219" s="484"/>
      <c r="AP219" s="484"/>
      <c r="AQ219" s="484"/>
      <c r="AR219" s="484"/>
      <c r="AS219" s="484"/>
      <c r="AT219" s="484"/>
      <c r="AU219" s="484"/>
      <c r="AV219" s="484"/>
      <c r="AW219" s="484"/>
      <c r="AX219" s="484"/>
      <c r="AY219" s="484"/>
      <c r="AZ219" s="484"/>
      <c r="BA219" s="485"/>
      <c r="BB219" s="687" t="s">
        <v>53</v>
      </c>
      <c r="BC219" s="687"/>
      <c r="BD219" s="687"/>
      <c r="BE219" s="687"/>
      <c r="BF219" s="687"/>
      <c r="BG219" s="688"/>
      <c r="BH219" s="602" t="s">
        <v>39</v>
      </c>
      <c r="BI219" s="603"/>
      <c r="BJ219" s="603"/>
      <c r="BK219" s="603"/>
      <c r="BL219" s="603"/>
      <c r="BM219" s="603"/>
      <c r="BN219" s="603"/>
      <c r="BO219" s="603"/>
      <c r="BP219" s="603"/>
      <c r="BQ219" s="603"/>
      <c r="BR219" s="603"/>
      <c r="BS219" s="603"/>
      <c r="BT219" s="603"/>
      <c r="BU219" s="604"/>
    </row>
    <row r="220" spans="1:73" ht="15.75" customHeight="1" thickBot="1" x14ac:dyDescent="0.2">
      <c r="B220" s="494"/>
      <c r="C220" s="495"/>
      <c r="D220" s="496"/>
      <c r="E220" s="463"/>
      <c r="F220" s="464"/>
      <c r="G220" s="464"/>
      <c r="H220" s="464"/>
      <c r="I220" s="512"/>
      <c r="J220" s="464"/>
      <c r="K220" s="464"/>
      <c r="L220" s="464"/>
      <c r="M220" s="464"/>
      <c r="N220" s="464"/>
      <c r="O220" s="522"/>
      <c r="P220" s="519"/>
      <c r="Q220" s="519"/>
      <c r="R220" s="519"/>
      <c r="S220" s="520"/>
      <c r="T220" s="463"/>
      <c r="U220" s="464"/>
      <c r="V220" s="464"/>
      <c r="W220" s="464"/>
      <c r="X220" s="464"/>
      <c r="Y220" s="464"/>
      <c r="Z220" s="464"/>
      <c r="AA220" s="464"/>
      <c r="AB220" s="464"/>
      <c r="AC220" s="464"/>
      <c r="AD220" s="464"/>
      <c r="AE220" s="464"/>
      <c r="AF220" s="522"/>
      <c r="AG220" s="463"/>
      <c r="AH220" s="464"/>
      <c r="AI220" s="464"/>
      <c r="AJ220" s="464"/>
      <c r="AK220" s="464"/>
      <c r="AL220" s="464"/>
      <c r="AM220" s="464"/>
      <c r="AN220" s="464"/>
      <c r="AO220" s="464"/>
      <c r="AP220" s="464"/>
      <c r="AQ220" s="464"/>
      <c r="AR220" s="464"/>
      <c r="AS220" s="464"/>
      <c r="AT220" s="464"/>
      <c r="AU220" s="464"/>
      <c r="AV220" s="464"/>
      <c r="AW220" s="464"/>
      <c r="AX220" s="464"/>
      <c r="AY220" s="464"/>
      <c r="AZ220" s="464"/>
      <c r="BA220" s="486"/>
      <c r="BB220" s="479" t="s">
        <v>13</v>
      </c>
      <c r="BC220" s="476"/>
      <c r="BD220" s="476" t="s">
        <v>14</v>
      </c>
      <c r="BE220" s="476"/>
      <c r="BF220" s="476" t="s">
        <v>15</v>
      </c>
      <c r="BG220" s="476"/>
      <c r="BH220" s="477" t="s">
        <v>37</v>
      </c>
      <c r="BI220" s="478"/>
      <c r="BJ220" s="478"/>
      <c r="BK220" s="478"/>
      <c r="BL220" s="478"/>
      <c r="BM220" s="478"/>
      <c r="BN220" s="479"/>
      <c r="BO220" s="477" t="s">
        <v>38</v>
      </c>
      <c r="BP220" s="478"/>
      <c r="BQ220" s="478"/>
      <c r="BR220" s="478"/>
      <c r="BS220" s="478"/>
      <c r="BT220" s="478"/>
      <c r="BU220" s="497"/>
    </row>
    <row r="221" spans="1:73" ht="15.75" customHeight="1" thickTop="1" x14ac:dyDescent="0.15">
      <c r="A221" s="164" t="s">
        <v>400</v>
      </c>
      <c r="B221" s="418" t="s">
        <v>603</v>
      </c>
      <c r="C221" s="419"/>
      <c r="D221" s="420"/>
      <c r="E221" s="736" t="s">
        <v>602</v>
      </c>
      <c r="F221" s="737"/>
      <c r="G221" s="737"/>
      <c r="H221" s="738"/>
      <c r="I221" s="78" t="s">
        <v>92</v>
      </c>
      <c r="J221" s="36"/>
      <c r="K221" s="36"/>
      <c r="L221" s="36"/>
      <c r="M221" s="36"/>
      <c r="N221" s="36"/>
      <c r="O221" s="37"/>
      <c r="P221" s="465" t="s">
        <v>387</v>
      </c>
      <c r="Q221" s="466"/>
      <c r="R221" s="466"/>
      <c r="S221" s="510"/>
      <c r="T221" s="465" t="s">
        <v>17</v>
      </c>
      <c r="U221" s="466"/>
      <c r="V221" s="513"/>
      <c r="W221" s="513"/>
      <c r="X221" s="513"/>
      <c r="Y221" s="513"/>
      <c r="Z221" s="513"/>
      <c r="AA221" s="513"/>
      <c r="AB221" s="513"/>
      <c r="AC221" s="513"/>
      <c r="AD221" s="513"/>
      <c r="AE221" s="513"/>
      <c r="AF221" s="514"/>
      <c r="AG221" s="693" t="s">
        <v>17</v>
      </c>
      <c r="AH221" s="693"/>
      <c r="AI221" s="36" t="s">
        <v>701</v>
      </c>
      <c r="AJ221" s="36"/>
      <c r="AK221" s="36"/>
      <c r="AL221" s="36"/>
      <c r="AM221" s="36"/>
      <c r="AN221" s="36"/>
      <c r="AO221" s="36"/>
      <c r="AP221" s="36"/>
      <c r="AQ221" s="36"/>
      <c r="AR221" s="36"/>
      <c r="AS221" s="36"/>
      <c r="AT221" s="36"/>
      <c r="AU221" s="36"/>
      <c r="AV221" s="36"/>
      <c r="AW221" s="36"/>
      <c r="AX221" s="36"/>
      <c r="AY221" s="36"/>
      <c r="AZ221" s="36"/>
      <c r="BA221" s="38"/>
      <c r="BB221" s="466" t="s">
        <v>17</v>
      </c>
      <c r="BC221" s="466"/>
      <c r="BD221" s="36"/>
      <c r="BE221" s="36"/>
      <c r="BF221" s="466" t="s">
        <v>17</v>
      </c>
      <c r="BG221" s="510"/>
      <c r="BH221" s="456" t="s">
        <v>81</v>
      </c>
      <c r="BI221" s="457"/>
      <c r="BJ221" s="457"/>
      <c r="BK221" s="457"/>
      <c r="BL221" s="457"/>
      <c r="BM221" s="457"/>
      <c r="BN221" s="458"/>
      <c r="BO221" s="456" t="s">
        <v>81</v>
      </c>
      <c r="BP221" s="457"/>
      <c r="BQ221" s="457"/>
      <c r="BR221" s="457"/>
      <c r="BS221" s="457"/>
      <c r="BT221" s="457"/>
      <c r="BU221" s="472"/>
    </row>
    <row r="222" spans="1:73" ht="15.75" customHeight="1" x14ac:dyDescent="0.15">
      <c r="A222" s="164" t="s">
        <v>398</v>
      </c>
      <c r="B222" s="421"/>
      <c r="C222" s="422"/>
      <c r="D222" s="423"/>
      <c r="E222" s="739"/>
      <c r="F222" s="740"/>
      <c r="G222" s="740"/>
      <c r="H222" s="741"/>
      <c r="I222" s="33"/>
      <c r="O222" s="10"/>
      <c r="P222" s="54"/>
      <c r="Q222" s="46"/>
      <c r="R222" s="46"/>
      <c r="S222" s="89"/>
      <c r="T222" s="405" t="s">
        <v>17</v>
      </c>
      <c r="U222" s="406"/>
      <c r="V222" s="403"/>
      <c r="W222" s="403"/>
      <c r="X222" s="403"/>
      <c r="Y222" s="403"/>
      <c r="Z222" s="403"/>
      <c r="AA222" s="403"/>
      <c r="AB222" s="403"/>
      <c r="AC222" s="403"/>
      <c r="AD222" s="403"/>
      <c r="AE222" s="403"/>
      <c r="AF222" s="404"/>
      <c r="AG222" s="605"/>
      <c r="AH222" s="605"/>
      <c r="BA222" s="24"/>
      <c r="BG222" s="10"/>
      <c r="BH222" s="8"/>
      <c r="BN222" s="10"/>
      <c r="BO222" s="8"/>
      <c r="BU222" s="24"/>
    </row>
    <row r="223" spans="1:73" ht="15.75" customHeight="1" x14ac:dyDescent="0.15">
      <c r="B223" s="421"/>
      <c r="C223" s="422"/>
      <c r="D223" s="423"/>
      <c r="E223" s="739"/>
      <c r="F223" s="740"/>
      <c r="G223" s="740"/>
      <c r="H223" s="741"/>
      <c r="I223" s="79" t="s">
        <v>91</v>
      </c>
      <c r="J223" s="4"/>
      <c r="K223" s="4"/>
      <c r="L223" s="15"/>
      <c r="M223" s="15"/>
      <c r="N223" s="15"/>
      <c r="O223" s="83"/>
      <c r="P223" s="450" t="s">
        <v>387</v>
      </c>
      <c r="Q223" s="451"/>
      <c r="R223" s="451"/>
      <c r="S223" s="452"/>
      <c r="T223" s="450" t="s">
        <v>17</v>
      </c>
      <c r="U223" s="451"/>
      <c r="V223" s="670"/>
      <c r="W223" s="670"/>
      <c r="X223" s="670"/>
      <c r="Y223" s="670"/>
      <c r="Z223" s="670"/>
      <c r="AA223" s="670"/>
      <c r="AB223" s="670"/>
      <c r="AC223" s="670"/>
      <c r="AD223" s="670"/>
      <c r="AE223" s="670"/>
      <c r="AF223" s="671"/>
      <c r="AG223" s="673" t="s">
        <v>17</v>
      </c>
      <c r="AH223" s="673"/>
      <c r="AI223" s="606" t="s">
        <v>702</v>
      </c>
      <c r="AJ223" s="435"/>
      <c r="AK223" s="435"/>
      <c r="AL223" s="435"/>
      <c r="AM223" s="435"/>
      <c r="AN223" s="435"/>
      <c r="AO223" s="435"/>
      <c r="AP223" s="435"/>
      <c r="AQ223" s="435"/>
      <c r="AR223" s="435"/>
      <c r="AS223" s="435"/>
      <c r="AT223" s="435"/>
      <c r="AU223" s="435"/>
      <c r="AV223" s="435"/>
      <c r="AW223" s="435"/>
      <c r="AX223" s="435"/>
      <c r="AY223" s="435"/>
      <c r="AZ223" s="435"/>
      <c r="BA223" s="607"/>
      <c r="BB223" s="451" t="s">
        <v>17</v>
      </c>
      <c r="BC223" s="451"/>
      <c r="BD223" s="4"/>
      <c r="BE223" s="4"/>
      <c r="BF223" s="451" t="s">
        <v>17</v>
      </c>
      <c r="BG223" s="452"/>
      <c r="BH223" s="467" t="s">
        <v>81</v>
      </c>
      <c r="BI223" s="468"/>
      <c r="BJ223" s="468"/>
      <c r="BK223" s="468"/>
      <c r="BL223" s="468"/>
      <c r="BM223" s="468"/>
      <c r="BN223" s="473"/>
      <c r="BO223" s="467" t="s">
        <v>81</v>
      </c>
      <c r="BP223" s="468"/>
      <c r="BQ223" s="468"/>
      <c r="BR223" s="468"/>
      <c r="BS223" s="468"/>
      <c r="BT223" s="468"/>
      <c r="BU223" s="469"/>
    </row>
    <row r="224" spans="1:73" ht="15.75" customHeight="1" x14ac:dyDescent="0.15">
      <c r="B224" s="421"/>
      <c r="C224" s="422"/>
      <c r="D224" s="423"/>
      <c r="E224" s="739"/>
      <c r="F224" s="740"/>
      <c r="G224" s="740"/>
      <c r="H224" s="741"/>
      <c r="I224" s="34"/>
      <c r="J224" s="7"/>
      <c r="K224" s="7"/>
      <c r="L224" s="7"/>
      <c r="M224" s="7"/>
      <c r="N224" s="7"/>
      <c r="O224" s="11"/>
      <c r="P224" s="157"/>
      <c r="Q224" s="158"/>
      <c r="R224" s="158"/>
      <c r="S224" s="159"/>
      <c r="T224" s="433" t="s">
        <v>17</v>
      </c>
      <c r="U224" s="428"/>
      <c r="V224" s="453"/>
      <c r="W224" s="453"/>
      <c r="X224" s="453"/>
      <c r="Y224" s="453"/>
      <c r="Z224" s="453"/>
      <c r="AA224" s="453"/>
      <c r="AB224" s="453"/>
      <c r="AC224" s="453"/>
      <c r="AD224" s="453"/>
      <c r="AE224" s="453"/>
      <c r="AF224" s="454"/>
      <c r="AG224" s="609" t="s">
        <v>17</v>
      </c>
      <c r="AH224" s="609"/>
      <c r="AI224" s="453" t="s">
        <v>703</v>
      </c>
      <c r="AJ224" s="453"/>
      <c r="AK224" s="453"/>
      <c r="AL224" s="453"/>
      <c r="AM224" s="453"/>
      <c r="AN224" s="453"/>
      <c r="AO224" s="453"/>
      <c r="AP224" s="453"/>
      <c r="AQ224" s="453"/>
      <c r="AR224" s="453"/>
      <c r="AS224" s="453"/>
      <c r="AT224" s="453"/>
      <c r="AU224" s="453"/>
      <c r="AV224" s="453"/>
      <c r="AW224" s="453"/>
      <c r="AX224" s="453"/>
      <c r="AY224" s="453"/>
      <c r="AZ224" s="453"/>
      <c r="BA224" s="703"/>
      <c r="BB224" s="428" t="s">
        <v>17</v>
      </c>
      <c r="BC224" s="428"/>
      <c r="BD224" s="7"/>
      <c r="BE224" s="7"/>
      <c r="BF224" s="428" t="s">
        <v>17</v>
      </c>
      <c r="BG224" s="429"/>
      <c r="BH224" s="6"/>
      <c r="BI224" s="7"/>
      <c r="BJ224" s="7"/>
      <c r="BK224" s="7"/>
      <c r="BL224" s="7"/>
      <c r="BM224" s="7"/>
      <c r="BN224" s="11"/>
      <c r="BO224" s="6"/>
      <c r="BP224" s="7"/>
      <c r="BQ224" s="7"/>
      <c r="BR224" s="7"/>
      <c r="BS224" s="7"/>
      <c r="BT224" s="7"/>
      <c r="BU224" s="25"/>
    </row>
    <row r="225" spans="1:77" ht="15.75" customHeight="1" x14ac:dyDescent="0.15">
      <c r="B225" s="421"/>
      <c r="C225" s="422"/>
      <c r="D225" s="423"/>
      <c r="E225" s="739"/>
      <c r="F225" s="740"/>
      <c r="G225" s="740"/>
      <c r="H225" s="741"/>
      <c r="I225" s="33" t="s">
        <v>658</v>
      </c>
      <c r="L225" s="12"/>
      <c r="M225" s="12"/>
      <c r="N225" s="12"/>
      <c r="O225" s="81"/>
      <c r="P225" s="450" t="s">
        <v>387</v>
      </c>
      <c r="Q225" s="451"/>
      <c r="R225" s="451"/>
      <c r="S225" s="452"/>
      <c r="T225" s="405" t="s">
        <v>17</v>
      </c>
      <c r="U225" s="406"/>
      <c r="V225" s="403"/>
      <c r="W225" s="403"/>
      <c r="X225" s="403"/>
      <c r="Y225" s="403"/>
      <c r="Z225" s="403"/>
      <c r="AA225" s="403"/>
      <c r="AB225" s="403"/>
      <c r="AC225" s="403"/>
      <c r="AD225" s="403"/>
      <c r="AE225" s="403"/>
      <c r="AF225" s="404"/>
      <c r="AG225" s="605" t="s">
        <v>17</v>
      </c>
      <c r="AH225" s="605"/>
      <c r="AI225" s="5" t="s">
        <v>659</v>
      </c>
      <c r="BA225" s="24"/>
      <c r="BB225" s="451" t="s">
        <v>17</v>
      </c>
      <c r="BC225" s="451"/>
      <c r="BD225" s="4"/>
      <c r="BE225" s="4"/>
      <c r="BF225" s="451" t="s">
        <v>17</v>
      </c>
      <c r="BG225" s="452"/>
      <c r="BH225" s="467" t="s">
        <v>81</v>
      </c>
      <c r="BI225" s="468"/>
      <c r="BJ225" s="468"/>
      <c r="BK225" s="468"/>
      <c r="BL225" s="468"/>
      <c r="BM225" s="468"/>
      <c r="BN225" s="473"/>
      <c r="BO225" s="467" t="s">
        <v>81</v>
      </c>
      <c r="BP225" s="468"/>
      <c r="BQ225" s="468"/>
      <c r="BR225" s="468"/>
      <c r="BS225" s="468"/>
      <c r="BT225" s="468"/>
      <c r="BU225" s="469"/>
    </row>
    <row r="226" spans="1:77" ht="15.75" customHeight="1" thickBot="1" x14ac:dyDescent="0.2">
      <c r="B226" s="699"/>
      <c r="C226" s="700"/>
      <c r="D226" s="701"/>
      <c r="E226" s="742"/>
      <c r="F226" s="743"/>
      <c r="G226" s="743"/>
      <c r="H226" s="744"/>
      <c r="I226" s="154"/>
      <c r="J226" s="72"/>
      <c r="K226" s="72"/>
      <c r="L226" s="72"/>
      <c r="M226" s="72"/>
      <c r="N226" s="72"/>
      <c r="O226" s="71"/>
      <c r="P226" s="335"/>
      <c r="Q226" s="73"/>
      <c r="R226" s="73"/>
      <c r="S226" s="336"/>
      <c r="T226" s="527" t="s">
        <v>17</v>
      </c>
      <c r="U226" s="432"/>
      <c r="V226" s="696"/>
      <c r="W226" s="696"/>
      <c r="X226" s="696"/>
      <c r="Y226" s="696"/>
      <c r="Z226" s="696"/>
      <c r="AA226" s="696"/>
      <c r="AB226" s="696"/>
      <c r="AC226" s="696"/>
      <c r="AD226" s="696"/>
      <c r="AE226" s="696"/>
      <c r="AF226" s="697"/>
      <c r="AG226" s="702" t="s">
        <v>17</v>
      </c>
      <c r="AH226" s="702"/>
      <c r="AI226" s="72"/>
      <c r="AJ226" s="72"/>
      <c r="AK226" s="72"/>
      <c r="AL226" s="72"/>
      <c r="AM226" s="72"/>
      <c r="AN226" s="72"/>
      <c r="AO226" s="72"/>
      <c r="AP226" s="72"/>
      <c r="AQ226" s="72"/>
      <c r="AR226" s="72"/>
      <c r="AS226" s="72"/>
      <c r="AT226" s="72"/>
      <c r="AU226" s="72"/>
      <c r="AV226" s="72"/>
      <c r="AW226" s="72"/>
      <c r="AX226" s="72"/>
      <c r="AY226" s="72"/>
      <c r="AZ226" s="72"/>
      <c r="BA226" s="156"/>
      <c r="BB226" s="72"/>
      <c r="BC226" s="72"/>
      <c r="BD226" s="72"/>
      <c r="BE226" s="72"/>
      <c r="BF226" s="72"/>
      <c r="BG226" s="71"/>
      <c r="BH226" s="155"/>
      <c r="BI226" s="72"/>
      <c r="BJ226" s="72"/>
      <c r="BK226" s="72"/>
      <c r="BL226" s="72"/>
      <c r="BM226" s="72"/>
      <c r="BN226" s="71"/>
      <c r="BO226" s="155"/>
      <c r="BP226" s="72"/>
      <c r="BQ226" s="72"/>
      <c r="BR226" s="72"/>
      <c r="BS226" s="72"/>
      <c r="BT226" s="72"/>
      <c r="BU226" s="156"/>
    </row>
    <row r="227" spans="1:77" ht="15.75" customHeight="1" thickTop="1" x14ac:dyDescent="0.15">
      <c r="A227" s="164" t="s">
        <v>400</v>
      </c>
      <c r="B227" s="421" t="s">
        <v>604</v>
      </c>
      <c r="C227" s="422"/>
      <c r="D227" s="423"/>
      <c r="E227" s="745" t="s">
        <v>717</v>
      </c>
      <c r="F227" s="746"/>
      <c r="G227" s="746"/>
      <c r="H227" s="747"/>
      <c r="I227" s="33" t="s">
        <v>90</v>
      </c>
      <c r="O227" s="10"/>
      <c r="P227" s="405" t="s">
        <v>387</v>
      </c>
      <c r="Q227" s="406"/>
      <c r="R227" s="406"/>
      <c r="S227" s="409"/>
      <c r="T227" s="405" t="s">
        <v>17</v>
      </c>
      <c r="U227" s="406"/>
      <c r="V227" s="403"/>
      <c r="W227" s="403"/>
      <c r="X227" s="403"/>
      <c r="Y227" s="403"/>
      <c r="Z227" s="403"/>
      <c r="AA227" s="403"/>
      <c r="AB227" s="403"/>
      <c r="AC227" s="403"/>
      <c r="AD227" s="403"/>
      <c r="AE227" s="403"/>
      <c r="AF227" s="404"/>
      <c r="AG227" s="605" t="s">
        <v>17</v>
      </c>
      <c r="AH227" s="605"/>
      <c r="AI227" s="5" t="s">
        <v>89</v>
      </c>
      <c r="BA227" s="24"/>
      <c r="BB227" s="406" t="s">
        <v>17</v>
      </c>
      <c r="BC227" s="406"/>
      <c r="BD227" s="406" t="s">
        <v>17</v>
      </c>
      <c r="BE227" s="406"/>
      <c r="BF227" s="406" t="s">
        <v>17</v>
      </c>
      <c r="BG227" s="409"/>
      <c r="BH227" s="400" t="s">
        <v>81</v>
      </c>
      <c r="BI227" s="401"/>
      <c r="BJ227" s="401"/>
      <c r="BK227" s="401"/>
      <c r="BL227" s="401"/>
      <c r="BM227" s="401"/>
      <c r="BN227" s="407"/>
      <c r="BO227" s="400" t="s">
        <v>81</v>
      </c>
      <c r="BP227" s="401"/>
      <c r="BQ227" s="401"/>
      <c r="BR227" s="401"/>
      <c r="BS227" s="401"/>
      <c r="BT227" s="401"/>
      <c r="BU227" s="402"/>
      <c r="BW227" s="121"/>
    </row>
    <row r="228" spans="1:77" ht="15.75" customHeight="1" x14ac:dyDescent="0.15">
      <c r="A228" s="164" t="s">
        <v>398</v>
      </c>
      <c r="B228" s="421"/>
      <c r="C228" s="422"/>
      <c r="D228" s="423"/>
      <c r="E228" s="593" t="s">
        <v>721</v>
      </c>
      <c r="F228" s="1157"/>
      <c r="G228" s="1157"/>
      <c r="H228" s="595"/>
      <c r="I228" s="33" t="s">
        <v>88</v>
      </c>
      <c r="O228" s="10"/>
      <c r="P228" s="54"/>
      <c r="Q228" s="46"/>
      <c r="R228" s="46"/>
      <c r="S228" s="89"/>
      <c r="T228" s="405" t="s">
        <v>17</v>
      </c>
      <c r="U228" s="406"/>
      <c r="V228" s="403"/>
      <c r="W228" s="403"/>
      <c r="X228" s="403"/>
      <c r="Y228" s="403"/>
      <c r="Z228" s="403"/>
      <c r="AA228" s="403"/>
      <c r="AB228" s="403"/>
      <c r="AC228" s="403"/>
      <c r="AD228" s="403"/>
      <c r="AE228" s="403"/>
      <c r="AF228" s="404"/>
      <c r="AG228" s="605" t="s">
        <v>17</v>
      </c>
      <c r="AH228" s="605"/>
      <c r="AI228" s="5" t="s">
        <v>539</v>
      </c>
      <c r="BA228" s="24"/>
      <c r="BB228" s="406" t="s">
        <v>17</v>
      </c>
      <c r="BC228" s="406"/>
      <c r="BF228" s="406" t="s">
        <v>17</v>
      </c>
      <c r="BG228" s="409"/>
      <c r="BH228" s="8"/>
      <c r="BN228" s="10"/>
      <c r="BO228" s="8"/>
      <c r="BU228" s="24"/>
      <c r="BW228" s="121"/>
    </row>
    <row r="229" spans="1:77" ht="15.75" customHeight="1" x14ac:dyDescent="0.15">
      <c r="A229" s="735"/>
      <c r="B229" s="421"/>
      <c r="C229" s="422"/>
      <c r="D229" s="423"/>
      <c r="E229" s="593"/>
      <c r="F229" s="1157"/>
      <c r="G229" s="1157"/>
      <c r="H229" s="595"/>
      <c r="I229" s="33"/>
      <c r="O229" s="10"/>
      <c r="P229" s="54"/>
      <c r="Q229" s="46"/>
      <c r="R229" s="46"/>
      <c r="S229" s="89"/>
      <c r="T229" s="405" t="s">
        <v>17</v>
      </c>
      <c r="U229" s="406"/>
      <c r="V229" s="403"/>
      <c r="W229" s="403"/>
      <c r="X229" s="403"/>
      <c r="Y229" s="403"/>
      <c r="Z229" s="403"/>
      <c r="AA229" s="403"/>
      <c r="AB229" s="403"/>
      <c r="AC229" s="403"/>
      <c r="AD229" s="403"/>
      <c r="AE229" s="403"/>
      <c r="AF229" s="404"/>
      <c r="AG229" s="605" t="s">
        <v>17</v>
      </c>
      <c r="AH229" s="605"/>
      <c r="AI229" s="5" t="s">
        <v>540</v>
      </c>
      <c r="BA229" s="24"/>
      <c r="BB229" s="406" t="s">
        <v>17</v>
      </c>
      <c r="BC229" s="406"/>
      <c r="BF229" s="406" t="s">
        <v>17</v>
      </c>
      <c r="BG229" s="409"/>
      <c r="BH229" s="8"/>
      <c r="BN229" s="10"/>
      <c r="BO229" s="8"/>
      <c r="BU229" s="24"/>
    </row>
    <row r="230" spans="1:77" ht="15.75" customHeight="1" x14ac:dyDescent="0.15">
      <c r="A230" s="735"/>
      <c r="B230" s="421"/>
      <c r="C230" s="422"/>
      <c r="D230" s="423"/>
      <c r="E230" s="593"/>
      <c r="F230" s="1157"/>
      <c r="G230" s="1157"/>
      <c r="H230" s="595"/>
      <c r="I230" s="33"/>
      <c r="O230" s="10"/>
      <c r="P230" s="54"/>
      <c r="Q230" s="46"/>
      <c r="R230" s="46"/>
      <c r="S230" s="89"/>
      <c r="T230" s="405" t="s">
        <v>17</v>
      </c>
      <c r="U230" s="406"/>
      <c r="V230" s="403"/>
      <c r="W230" s="403"/>
      <c r="X230" s="403"/>
      <c r="Y230" s="403"/>
      <c r="Z230" s="403"/>
      <c r="AA230" s="403"/>
      <c r="AB230" s="403"/>
      <c r="AC230" s="403"/>
      <c r="AD230" s="403"/>
      <c r="AE230" s="403"/>
      <c r="AF230" s="404"/>
      <c r="AG230" s="605" t="s">
        <v>17</v>
      </c>
      <c r="AH230" s="605"/>
      <c r="AI230" s="5" t="s">
        <v>541</v>
      </c>
      <c r="BA230" s="24"/>
      <c r="BB230" s="406" t="s">
        <v>17</v>
      </c>
      <c r="BC230" s="406"/>
      <c r="BF230" s="406" t="s">
        <v>17</v>
      </c>
      <c r="BG230" s="409"/>
      <c r="BH230" s="8"/>
      <c r="BN230" s="10"/>
      <c r="BO230" s="8"/>
      <c r="BU230" s="24"/>
    </row>
    <row r="231" spans="1:77" ht="15.75" customHeight="1" x14ac:dyDescent="0.15">
      <c r="A231" s="735"/>
      <c r="B231" s="421"/>
      <c r="C231" s="422"/>
      <c r="D231" s="423"/>
      <c r="E231" s="593"/>
      <c r="F231" s="1157"/>
      <c r="G231" s="1157"/>
      <c r="H231" s="595"/>
      <c r="P231" s="54"/>
      <c r="Q231" s="46"/>
      <c r="R231" s="46"/>
      <c r="S231" s="89"/>
      <c r="T231" s="405" t="s">
        <v>17</v>
      </c>
      <c r="U231" s="406"/>
      <c r="V231" s="403"/>
      <c r="W231" s="403"/>
      <c r="X231" s="403"/>
      <c r="Y231" s="403"/>
      <c r="Z231" s="403"/>
      <c r="AA231" s="403"/>
      <c r="AB231" s="403"/>
      <c r="AC231" s="403"/>
      <c r="AD231" s="403"/>
      <c r="AE231" s="403"/>
      <c r="AF231" s="404"/>
      <c r="AG231" s="605"/>
      <c r="AH231" s="605"/>
      <c r="BA231" s="24"/>
      <c r="BB231" s="406"/>
      <c r="BC231" s="406"/>
      <c r="BF231" s="406"/>
      <c r="BG231" s="409"/>
      <c r="BH231" s="8"/>
      <c r="BN231" s="10"/>
      <c r="BO231" s="8"/>
      <c r="BU231" s="24"/>
    </row>
    <row r="232" spans="1:77" ht="15.75" customHeight="1" x14ac:dyDescent="0.15">
      <c r="A232" s="735"/>
      <c r="B232" s="421"/>
      <c r="C232" s="422"/>
      <c r="D232" s="423"/>
      <c r="E232" s="593"/>
      <c r="F232" s="1157"/>
      <c r="G232" s="1157"/>
      <c r="H232" s="595"/>
      <c r="P232" s="54"/>
      <c r="Q232" s="46"/>
      <c r="R232" s="46"/>
      <c r="S232" s="89"/>
      <c r="T232" s="405" t="s">
        <v>17</v>
      </c>
      <c r="U232" s="406"/>
      <c r="V232" s="403"/>
      <c r="W232" s="403"/>
      <c r="X232" s="403"/>
      <c r="Y232" s="403"/>
      <c r="Z232" s="403"/>
      <c r="AA232" s="403"/>
      <c r="AB232" s="403"/>
      <c r="AC232" s="403"/>
      <c r="AD232" s="403"/>
      <c r="AE232" s="403"/>
      <c r="AF232" s="404"/>
      <c r="AG232" s="605"/>
      <c r="AH232" s="605"/>
      <c r="AM232" s="7"/>
      <c r="AN232" s="7"/>
      <c r="AO232" s="7"/>
      <c r="AP232" s="7"/>
      <c r="AQ232" s="7"/>
      <c r="AR232" s="7"/>
      <c r="AZ232" s="7"/>
      <c r="BA232" s="25"/>
      <c r="BB232" s="406"/>
      <c r="BC232" s="406"/>
      <c r="BF232" s="406"/>
      <c r="BG232" s="409"/>
      <c r="BH232" s="8"/>
      <c r="BN232" s="10"/>
      <c r="BO232" s="8"/>
      <c r="BU232" s="24"/>
    </row>
    <row r="233" spans="1:77" ht="15.75" customHeight="1" x14ac:dyDescent="0.15">
      <c r="A233" s="735"/>
      <c r="B233" s="421"/>
      <c r="C233" s="422"/>
      <c r="D233" s="423"/>
      <c r="E233" s="593"/>
      <c r="F233" s="1157"/>
      <c r="G233" s="1157"/>
      <c r="H233" s="595"/>
      <c r="I233" s="79" t="s">
        <v>87</v>
      </c>
      <c r="J233" s="4"/>
      <c r="K233" s="4"/>
      <c r="L233" s="4"/>
      <c r="M233" s="4"/>
      <c r="N233" s="4"/>
      <c r="O233" s="9"/>
      <c r="P233" s="450" t="s">
        <v>387</v>
      </c>
      <c r="Q233" s="451"/>
      <c r="R233" s="451"/>
      <c r="S233" s="452"/>
      <c r="T233" s="450" t="s">
        <v>17</v>
      </c>
      <c r="U233" s="451"/>
      <c r="V233" s="670"/>
      <c r="W233" s="670"/>
      <c r="X233" s="670"/>
      <c r="Y233" s="670"/>
      <c r="Z233" s="670"/>
      <c r="AA233" s="670"/>
      <c r="AB233" s="670"/>
      <c r="AC233" s="670"/>
      <c r="AD233" s="670"/>
      <c r="AE233" s="670"/>
      <c r="AF233" s="671"/>
      <c r="AG233" s="673" t="s">
        <v>17</v>
      </c>
      <c r="AH233" s="673"/>
      <c r="AI233" s="4" t="s">
        <v>542</v>
      </c>
      <c r="AJ233" s="4"/>
      <c r="AK233" s="4"/>
      <c r="AL233" s="4"/>
      <c r="AM233" s="4"/>
      <c r="AN233" s="4"/>
      <c r="AO233" s="4"/>
      <c r="AP233" s="4"/>
      <c r="AQ233" s="4"/>
      <c r="AR233" s="4"/>
      <c r="AS233" s="4"/>
      <c r="AT233" s="4"/>
      <c r="AU233" s="4"/>
      <c r="AV233" s="4"/>
      <c r="AW233" s="4"/>
      <c r="AX233" s="4"/>
      <c r="AY233" s="4"/>
      <c r="AZ233" s="4"/>
      <c r="BA233" s="49"/>
      <c r="BB233" s="451" t="s">
        <v>17</v>
      </c>
      <c r="BC233" s="451"/>
      <c r="BD233" s="4"/>
      <c r="BE233" s="4"/>
      <c r="BF233" s="451" t="s">
        <v>17</v>
      </c>
      <c r="BG233" s="452"/>
      <c r="BH233" s="467" t="s">
        <v>81</v>
      </c>
      <c r="BI233" s="468"/>
      <c r="BJ233" s="468"/>
      <c r="BK233" s="468"/>
      <c r="BL233" s="468"/>
      <c r="BM233" s="468"/>
      <c r="BN233" s="473"/>
      <c r="BO233" s="467" t="s">
        <v>81</v>
      </c>
      <c r="BP233" s="468"/>
      <c r="BQ233" s="468"/>
      <c r="BR233" s="468"/>
      <c r="BS233" s="468"/>
      <c r="BT233" s="468"/>
      <c r="BU233" s="469"/>
    </row>
    <row r="234" spans="1:77" ht="15.75" customHeight="1" x14ac:dyDescent="0.15">
      <c r="A234" s="735"/>
      <c r="B234" s="421"/>
      <c r="C234" s="422"/>
      <c r="D234" s="423"/>
      <c r="E234" s="593"/>
      <c r="F234" s="1157"/>
      <c r="G234" s="1157"/>
      <c r="H234" s="595"/>
      <c r="I234" s="33" t="s">
        <v>86</v>
      </c>
      <c r="L234" s="12"/>
      <c r="M234" s="12"/>
      <c r="N234" s="12"/>
      <c r="O234" s="81"/>
      <c r="P234" s="54"/>
      <c r="Q234" s="46"/>
      <c r="R234" s="46"/>
      <c r="S234" s="89"/>
      <c r="T234" s="405" t="s">
        <v>17</v>
      </c>
      <c r="U234" s="406"/>
      <c r="V234" s="403"/>
      <c r="W234" s="403"/>
      <c r="X234" s="403"/>
      <c r="Y234" s="403"/>
      <c r="Z234" s="403"/>
      <c r="AA234" s="403"/>
      <c r="AB234" s="403"/>
      <c r="AC234" s="403"/>
      <c r="AD234" s="403"/>
      <c r="AE234" s="403"/>
      <c r="AF234" s="404"/>
      <c r="AG234" s="605"/>
      <c r="AH234" s="605"/>
      <c r="BA234" s="24"/>
      <c r="BG234" s="10"/>
      <c r="BH234" s="8"/>
      <c r="BN234" s="10"/>
      <c r="BO234" s="8"/>
      <c r="BU234" s="24"/>
    </row>
    <row r="235" spans="1:77" ht="15.75" customHeight="1" x14ac:dyDescent="0.15">
      <c r="A235" s="123"/>
      <c r="B235" s="421"/>
      <c r="C235" s="422"/>
      <c r="D235" s="423"/>
      <c r="E235" s="244"/>
      <c r="F235" s="168"/>
      <c r="G235" s="168"/>
      <c r="H235" s="245"/>
      <c r="P235" s="54"/>
      <c r="T235" s="405" t="s">
        <v>17</v>
      </c>
      <c r="U235" s="406"/>
      <c r="V235" s="403"/>
      <c r="W235" s="403"/>
      <c r="X235" s="403"/>
      <c r="Y235" s="403"/>
      <c r="Z235" s="403"/>
      <c r="AA235" s="403"/>
      <c r="AB235" s="403"/>
      <c r="AC235" s="403"/>
      <c r="AD235" s="403"/>
      <c r="AE235" s="403"/>
      <c r="AF235" s="404"/>
      <c r="AG235" s="605"/>
      <c r="AH235" s="605"/>
      <c r="BA235" s="24"/>
      <c r="BG235" s="10"/>
      <c r="BH235" s="8"/>
      <c r="BN235" s="10"/>
      <c r="BO235" s="8"/>
      <c r="BU235" s="24"/>
    </row>
    <row r="236" spans="1:77" ht="15.75" customHeight="1" thickBot="1" x14ac:dyDescent="0.2">
      <c r="A236" s="123"/>
      <c r="B236" s="424"/>
      <c r="C236" s="425"/>
      <c r="D236" s="426"/>
      <c r="E236" s="172"/>
      <c r="F236" s="173"/>
      <c r="G236" s="173"/>
      <c r="H236" s="174"/>
      <c r="I236" s="35"/>
      <c r="J236" s="28"/>
      <c r="K236" s="28"/>
      <c r="L236" s="48"/>
      <c r="M236" s="48"/>
      <c r="N236" s="48"/>
      <c r="O236" s="85"/>
      <c r="P236" s="124"/>
      <c r="Q236" s="59"/>
      <c r="R236" s="59"/>
      <c r="S236" s="91"/>
      <c r="T236" s="526" t="s">
        <v>17</v>
      </c>
      <c r="U236" s="427"/>
      <c r="V236" s="597"/>
      <c r="W236" s="597"/>
      <c r="X236" s="597"/>
      <c r="Y236" s="597"/>
      <c r="Z236" s="597"/>
      <c r="AA236" s="597"/>
      <c r="AB236" s="597"/>
      <c r="AC236" s="597"/>
      <c r="AD236" s="597"/>
      <c r="AE236" s="597"/>
      <c r="AF236" s="598"/>
      <c r="AG236" s="611"/>
      <c r="AH236" s="612"/>
      <c r="AI236" s="28"/>
      <c r="AJ236" s="28"/>
      <c r="AK236" s="28"/>
      <c r="AL236" s="28"/>
      <c r="AM236" s="28"/>
      <c r="AN236" s="28"/>
      <c r="AO236" s="28"/>
      <c r="AP236" s="28"/>
      <c r="AQ236" s="28"/>
      <c r="AR236" s="28"/>
      <c r="AS236" s="28"/>
      <c r="AT236" s="28"/>
      <c r="AU236" s="28"/>
      <c r="AV236" s="28"/>
      <c r="AW236" s="28"/>
      <c r="AX236" s="28"/>
      <c r="AY236" s="28"/>
      <c r="AZ236" s="28"/>
      <c r="BA236" s="29"/>
      <c r="BB236" s="28"/>
      <c r="BC236" s="28"/>
      <c r="BD236" s="28"/>
      <c r="BE236" s="28"/>
      <c r="BF236" s="28"/>
      <c r="BG236" s="27"/>
      <c r="BH236" s="26"/>
      <c r="BI236" s="28"/>
      <c r="BJ236" s="28"/>
      <c r="BK236" s="28"/>
      <c r="BL236" s="28"/>
      <c r="BM236" s="28"/>
      <c r="BN236" s="27"/>
      <c r="BO236" s="26"/>
      <c r="BP236" s="28"/>
      <c r="BQ236" s="28"/>
      <c r="BR236" s="28"/>
      <c r="BS236" s="28"/>
      <c r="BT236" s="28"/>
      <c r="BU236" s="29"/>
    </row>
    <row r="237" spans="1:77" ht="12" customHeight="1" x14ac:dyDescent="0.15">
      <c r="B237" s="43"/>
      <c r="C237" s="43"/>
      <c r="D237" s="43"/>
      <c r="E237" s="39"/>
      <c r="F237" s="39"/>
      <c r="G237" s="39"/>
      <c r="H237" s="39"/>
      <c r="L237" s="12"/>
      <c r="M237" s="12"/>
      <c r="N237" s="12"/>
      <c r="O237" s="12"/>
      <c r="P237" s="40"/>
      <c r="Q237" s="40"/>
      <c r="R237" s="40"/>
      <c r="S237" s="40"/>
      <c r="T237" s="44"/>
      <c r="U237" s="44"/>
      <c r="V237" s="45"/>
      <c r="W237" s="45"/>
      <c r="X237" s="45"/>
      <c r="Y237" s="45"/>
      <c r="Z237" s="45"/>
      <c r="AA237" s="45"/>
      <c r="AB237" s="45"/>
      <c r="AC237" s="45"/>
      <c r="AD237" s="45"/>
      <c r="AE237" s="45"/>
      <c r="AF237" s="45"/>
    </row>
    <row r="238" spans="1:77" ht="12" customHeight="1" x14ac:dyDescent="0.15">
      <c r="B238" s="47"/>
      <c r="C238" s="47"/>
      <c r="D238" s="47"/>
      <c r="E238" s="31"/>
      <c r="F238" s="31"/>
      <c r="G238" s="31"/>
      <c r="H238" s="31"/>
      <c r="P238" s="46"/>
      <c r="Q238" s="46"/>
      <c r="R238" s="46"/>
      <c r="S238" s="46"/>
    </row>
    <row r="239" spans="1:77" ht="12" customHeight="1" x14ac:dyDescent="0.15">
      <c r="B239" s="43"/>
      <c r="C239" s="43"/>
      <c r="D239" s="43"/>
      <c r="E239" s="39"/>
      <c r="F239" s="39"/>
      <c r="G239" s="39"/>
      <c r="H239" s="39"/>
      <c r="P239" s="40"/>
      <c r="Q239" s="40"/>
      <c r="R239" s="40"/>
      <c r="S239" s="40"/>
      <c r="T239" s="44"/>
      <c r="U239" s="44"/>
      <c r="V239" s="45"/>
      <c r="W239" s="45"/>
      <c r="X239" s="45"/>
      <c r="Y239" s="45"/>
      <c r="Z239" s="45"/>
      <c r="AA239" s="45"/>
      <c r="AB239" s="45"/>
      <c r="AC239" s="45"/>
      <c r="AD239" s="45"/>
      <c r="AE239" s="45"/>
      <c r="AF239" s="45"/>
      <c r="AG239" s="44"/>
      <c r="AH239" s="44"/>
      <c r="BW239" s="55" t="s">
        <v>20</v>
      </c>
      <c r="BX239" s="55"/>
      <c r="BY239" s="55"/>
    </row>
    <row r="240" spans="1:77" ht="16.5" customHeight="1" x14ac:dyDescent="0.15">
      <c r="B240" s="474" t="s">
        <v>82</v>
      </c>
      <c r="C240" s="474"/>
      <c r="D240" s="474"/>
      <c r="E240" s="474"/>
      <c r="F240" s="474"/>
      <c r="G240" s="474"/>
      <c r="H240" s="474"/>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c r="BB240" s="474"/>
      <c r="BC240" s="474"/>
      <c r="BD240" s="474"/>
      <c r="BE240" s="474"/>
      <c r="BF240" s="474"/>
      <c r="BG240" s="474"/>
      <c r="BH240" s="474"/>
      <c r="BI240" s="474"/>
      <c r="BJ240" s="474"/>
      <c r="BK240" s="474"/>
      <c r="BL240" s="474"/>
      <c r="BM240" s="474"/>
      <c r="BN240" s="474"/>
      <c r="BO240" s="474"/>
      <c r="BP240" s="474"/>
      <c r="BQ240" s="474"/>
      <c r="BR240" s="474"/>
      <c r="BS240" s="474"/>
      <c r="BT240" s="474"/>
      <c r="BU240" s="474"/>
      <c r="BW240" s="114" t="s">
        <v>7</v>
      </c>
      <c r="BX240" s="55"/>
      <c r="BY240" s="55" t="s">
        <v>29</v>
      </c>
    </row>
    <row r="241" spans="2:77" ht="12" customHeight="1" x14ac:dyDescent="0.15">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W241" s="114" t="s">
        <v>8</v>
      </c>
      <c r="BX241" s="55"/>
      <c r="BY241" s="55" t="s">
        <v>21</v>
      </c>
    </row>
    <row r="242" spans="2:77" ht="13.5" customHeight="1" x14ac:dyDescent="0.15">
      <c r="B242" s="5" t="s">
        <v>323</v>
      </c>
      <c r="BW242" s="114" t="s">
        <v>9</v>
      </c>
      <c r="BX242" s="55"/>
      <c r="BY242" s="55" t="s">
        <v>30</v>
      </c>
    </row>
    <row r="243" spans="2:77" ht="13.5" customHeight="1" x14ac:dyDescent="0.1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W243" s="114" t="s">
        <v>10</v>
      </c>
      <c r="BX243" s="55"/>
      <c r="BY243" s="55" t="s">
        <v>22</v>
      </c>
    </row>
    <row r="244" spans="2:77" ht="12" customHeight="1" x14ac:dyDescent="0.15">
      <c r="B244" s="523" t="s">
        <v>12</v>
      </c>
      <c r="C244" s="523"/>
      <c r="D244" s="523"/>
      <c r="E244" s="523"/>
      <c r="F244" s="523"/>
      <c r="G244" s="523"/>
      <c r="H244" s="523"/>
      <c r="I244" s="523"/>
      <c r="J244" s="523"/>
      <c r="K244" s="523"/>
      <c r="L244" s="523"/>
      <c r="M244" s="523"/>
      <c r="N244" s="523"/>
      <c r="O244" s="523"/>
      <c r="P244" s="523"/>
      <c r="Q244" s="523" t="s">
        <v>24</v>
      </c>
      <c r="R244" s="523"/>
      <c r="S244" s="523"/>
      <c r="T244" s="523"/>
      <c r="U244" s="523"/>
      <c r="V244" s="523"/>
      <c r="W244" s="523"/>
      <c r="X244" s="523"/>
      <c r="Y244" s="523"/>
      <c r="Z244" s="523"/>
      <c r="AA244" s="523"/>
      <c r="AB244" s="523"/>
      <c r="AC244" s="523"/>
      <c r="AD244" s="523"/>
      <c r="AE244" s="523"/>
      <c r="AF244" s="523"/>
      <c r="AG244" s="523" t="s">
        <v>19</v>
      </c>
      <c r="AH244" s="523"/>
      <c r="AI244" s="523"/>
      <c r="AJ244" s="523"/>
      <c r="AK244" s="523"/>
      <c r="AL244" s="523"/>
      <c r="AM244" s="523"/>
      <c r="AN244" s="523"/>
      <c r="AO244" s="523"/>
      <c r="AP244" s="523"/>
      <c r="AQ244" s="523"/>
      <c r="AR244" s="523"/>
      <c r="AS244" s="523"/>
      <c r="AT244" s="523"/>
      <c r="AU244" s="523"/>
      <c r="AV244" s="523"/>
      <c r="AW244" s="523"/>
      <c r="AX244" s="523"/>
      <c r="AY244" s="523"/>
      <c r="AZ244" s="523"/>
      <c r="BA244" s="523"/>
      <c r="BB244" s="523"/>
      <c r="BC244" s="523"/>
      <c r="BD244" s="523"/>
      <c r="BE244" s="523"/>
      <c r="BF244" s="523"/>
      <c r="BG244" s="523"/>
      <c r="BH244" s="523"/>
      <c r="BI244" s="523"/>
      <c r="BJ244" s="523"/>
      <c r="BK244" s="523"/>
      <c r="BL244" s="523"/>
      <c r="BM244" s="523"/>
      <c r="BN244" s="523"/>
      <c r="BO244" s="523"/>
      <c r="BP244" s="523"/>
      <c r="BQ244" s="523"/>
      <c r="BR244" s="523"/>
      <c r="BS244" s="523"/>
      <c r="BT244" s="523"/>
      <c r="BU244" s="523"/>
    </row>
    <row r="245" spans="2:77" ht="12" customHeight="1" x14ac:dyDescent="0.15">
      <c r="B245" s="523"/>
      <c r="C245" s="523"/>
      <c r="D245" s="523"/>
      <c r="E245" s="523"/>
      <c r="F245" s="523"/>
      <c r="G245" s="523"/>
      <c r="H245" s="523"/>
      <c r="I245" s="523"/>
      <c r="J245" s="523"/>
      <c r="K245" s="523"/>
      <c r="L245" s="523"/>
      <c r="M245" s="523"/>
      <c r="N245" s="523"/>
      <c r="O245" s="523"/>
      <c r="P245" s="523"/>
      <c r="Q245" s="523"/>
      <c r="R245" s="523"/>
      <c r="S245" s="523"/>
      <c r="T245" s="523"/>
      <c r="U245" s="523"/>
      <c r="V245" s="523"/>
      <c r="W245" s="523"/>
      <c r="X245" s="523"/>
      <c r="Y245" s="523"/>
      <c r="Z245" s="523"/>
      <c r="AA245" s="523"/>
      <c r="AB245" s="523"/>
      <c r="AC245" s="523"/>
      <c r="AD245" s="523"/>
      <c r="AE245" s="523"/>
      <c r="AF245" s="523"/>
      <c r="AG245" s="523"/>
      <c r="AH245" s="523"/>
      <c r="AI245" s="523"/>
      <c r="AJ245" s="523"/>
      <c r="AK245" s="523"/>
      <c r="AL245" s="523"/>
      <c r="AM245" s="523"/>
      <c r="AN245" s="523"/>
      <c r="AO245" s="523"/>
      <c r="AP245" s="523"/>
      <c r="AQ245" s="523"/>
      <c r="AR245" s="523"/>
      <c r="AS245" s="523"/>
      <c r="AT245" s="523"/>
      <c r="AU245" s="523"/>
      <c r="AV245" s="523"/>
      <c r="AW245" s="523"/>
      <c r="AX245" s="523"/>
      <c r="AY245" s="523"/>
      <c r="AZ245" s="523"/>
      <c r="BA245" s="523"/>
      <c r="BB245" s="523"/>
      <c r="BC245" s="523"/>
      <c r="BD245" s="523"/>
      <c r="BE245" s="523"/>
      <c r="BF245" s="523"/>
      <c r="BG245" s="523"/>
      <c r="BH245" s="523"/>
      <c r="BI245" s="523"/>
      <c r="BJ245" s="523"/>
      <c r="BK245" s="523"/>
      <c r="BL245" s="523"/>
      <c r="BM245" s="523"/>
      <c r="BN245" s="523"/>
      <c r="BO245" s="523"/>
      <c r="BP245" s="523"/>
      <c r="BQ245" s="523"/>
      <c r="BR245" s="523"/>
      <c r="BS245" s="523"/>
      <c r="BT245" s="523"/>
      <c r="BU245" s="523"/>
    </row>
    <row r="246" spans="2:77" x14ac:dyDescent="0.15">
      <c r="B246" s="8"/>
      <c r="P246" s="10"/>
      <c r="Q246" s="8"/>
      <c r="AG246" s="8"/>
      <c r="BU246" s="10"/>
    </row>
    <row r="247" spans="2:77" x14ac:dyDescent="0.15">
      <c r="B247" s="8"/>
      <c r="P247" s="10"/>
      <c r="Q247" s="8"/>
      <c r="AG247" s="8"/>
      <c r="BU247" s="10"/>
    </row>
    <row r="248" spans="2:77" x14ac:dyDescent="0.15">
      <c r="B248" s="8"/>
      <c r="P248" s="10"/>
      <c r="Q248" s="8"/>
      <c r="AG248" s="8"/>
      <c r="BU248" s="10"/>
    </row>
    <row r="249" spans="2:77" x14ac:dyDescent="0.15">
      <c r="B249" s="8"/>
      <c r="P249" s="10"/>
      <c r="Q249" s="8"/>
      <c r="AG249" s="8"/>
      <c r="BU249" s="10"/>
    </row>
    <row r="250" spans="2:77" x14ac:dyDescent="0.15">
      <c r="B250" s="8"/>
      <c r="P250" s="10"/>
      <c r="Q250" s="8"/>
      <c r="AG250" s="8"/>
      <c r="BU250" s="10"/>
    </row>
    <row r="251" spans="2:77" x14ac:dyDescent="0.15">
      <c r="B251" s="8"/>
      <c r="P251" s="10"/>
      <c r="Q251" s="8"/>
      <c r="AG251" s="8"/>
      <c r="BU251" s="10"/>
    </row>
    <row r="252" spans="2:77" x14ac:dyDescent="0.15">
      <c r="B252" s="8"/>
      <c r="P252" s="10"/>
      <c r="Q252" s="8"/>
      <c r="AG252" s="8"/>
      <c r="BU252" s="10"/>
    </row>
    <row r="253" spans="2:77" x14ac:dyDescent="0.15">
      <c r="B253" s="8"/>
      <c r="P253" s="10"/>
      <c r="Q253" s="8"/>
      <c r="AG253" s="8"/>
      <c r="BU253" s="10"/>
    </row>
    <row r="254" spans="2:77" x14ac:dyDescent="0.15">
      <c r="B254" s="8"/>
      <c r="P254" s="10"/>
      <c r="Q254" s="8"/>
      <c r="AG254" s="8"/>
      <c r="BU254" s="10"/>
    </row>
    <row r="255" spans="2:77" x14ac:dyDescent="0.15">
      <c r="B255" s="8"/>
      <c r="P255" s="10"/>
      <c r="Q255" s="8"/>
      <c r="AG255" s="8"/>
      <c r="BU255" s="10"/>
    </row>
    <row r="256" spans="2:77" x14ac:dyDescent="0.15">
      <c r="B256" s="8"/>
      <c r="P256" s="10"/>
      <c r="Q256" s="8"/>
      <c r="AG256" s="8"/>
      <c r="BU256" s="10"/>
    </row>
    <row r="257" spans="2:73" x14ac:dyDescent="0.15">
      <c r="B257" s="8"/>
      <c r="P257" s="10"/>
      <c r="Q257" s="8"/>
      <c r="AG257" s="8"/>
      <c r="BU257" s="10"/>
    </row>
    <row r="258" spans="2:73" x14ac:dyDescent="0.15">
      <c r="B258" s="8"/>
      <c r="P258" s="10"/>
      <c r="AG258" s="8"/>
      <c r="BU258" s="10"/>
    </row>
    <row r="259" spans="2:73" x14ac:dyDescent="0.15">
      <c r="B259" s="8"/>
      <c r="P259" s="10"/>
      <c r="AG259" s="8"/>
      <c r="BU259" s="10"/>
    </row>
    <row r="260" spans="2:73" x14ac:dyDescent="0.15">
      <c r="B260" s="8"/>
      <c r="P260" s="10"/>
      <c r="AG260" s="8"/>
      <c r="BU260" s="10"/>
    </row>
    <row r="261" spans="2:73" x14ac:dyDescent="0.15">
      <c r="B261" s="8"/>
      <c r="P261" s="10"/>
      <c r="AG261" s="8"/>
      <c r="BU261" s="10"/>
    </row>
    <row r="262" spans="2:73" x14ac:dyDescent="0.15">
      <c r="B262" s="8"/>
      <c r="P262" s="10"/>
      <c r="AG262" s="8"/>
      <c r="BU262" s="10"/>
    </row>
    <row r="263" spans="2:73" x14ac:dyDescent="0.15">
      <c r="B263" s="8"/>
      <c r="P263" s="10"/>
      <c r="AG263" s="8"/>
      <c r="BU263" s="10"/>
    </row>
    <row r="264" spans="2:73" x14ac:dyDescent="0.15">
      <c r="B264" s="8"/>
      <c r="P264" s="10"/>
      <c r="AG264" s="8"/>
      <c r="BU264" s="10"/>
    </row>
    <row r="265" spans="2:73" x14ac:dyDescent="0.15">
      <c r="B265" s="8"/>
      <c r="P265" s="10"/>
      <c r="AG265" s="8"/>
      <c r="BU265" s="10"/>
    </row>
    <row r="266" spans="2:73" x14ac:dyDescent="0.15">
      <c r="B266" s="8"/>
      <c r="P266" s="10"/>
      <c r="AG266" s="8"/>
      <c r="BU266" s="10"/>
    </row>
    <row r="267" spans="2:73" x14ac:dyDescent="0.15">
      <c r="B267" s="8"/>
      <c r="P267" s="10"/>
      <c r="AG267" s="8"/>
      <c r="BU267" s="10"/>
    </row>
    <row r="268" spans="2:73" x14ac:dyDescent="0.15">
      <c r="B268" s="8"/>
      <c r="P268" s="10"/>
      <c r="AG268" s="8"/>
      <c r="BU268" s="10"/>
    </row>
    <row r="269" spans="2:73" x14ac:dyDescent="0.15">
      <c r="B269" s="8"/>
      <c r="P269" s="10"/>
      <c r="AG269" s="8"/>
      <c r="BU269" s="10"/>
    </row>
    <row r="270" spans="2:73" x14ac:dyDescent="0.15">
      <c r="B270" s="8"/>
      <c r="P270" s="10"/>
      <c r="Q270" s="8"/>
      <c r="AG270" s="8"/>
      <c r="BU270" s="10"/>
    </row>
    <row r="271" spans="2:73" x14ac:dyDescent="0.15">
      <c r="B271" s="8"/>
      <c r="P271" s="10"/>
      <c r="AG271" s="8"/>
      <c r="BU271" s="10"/>
    </row>
    <row r="272" spans="2:73" x14ac:dyDescent="0.15">
      <c r="B272" s="8"/>
      <c r="P272" s="10"/>
      <c r="AG272" s="8"/>
      <c r="BU272" s="10"/>
    </row>
    <row r="273" spans="2:73" x14ac:dyDescent="0.15">
      <c r="B273" s="8"/>
      <c r="P273" s="10"/>
      <c r="AG273" s="8"/>
      <c r="BU273" s="10"/>
    </row>
    <row r="274" spans="2:73" x14ac:dyDescent="0.15">
      <c r="B274" s="8"/>
      <c r="P274" s="10"/>
      <c r="AG274" s="8"/>
      <c r="BU274" s="10"/>
    </row>
    <row r="275" spans="2:73" x14ac:dyDescent="0.15">
      <c r="B275" s="8"/>
      <c r="P275" s="10"/>
      <c r="AG275" s="8"/>
      <c r="BU275" s="10"/>
    </row>
    <row r="276" spans="2:73" x14ac:dyDescent="0.15">
      <c r="B276" s="8"/>
      <c r="P276" s="10"/>
      <c r="AG276" s="8"/>
      <c r="BU276" s="10"/>
    </row>
    <row r="277" spans="2:73" x14ac:dyDescent="0.15">
      <c r="B277" s="8"/>
      <c r="P277" s="10"/>
      <c r="AG277" s="8"/>
      <c r="BU277" s="10"/>
    </row>
    <row r="278" spans="2:73" x14ac:dyDescent="0.15">
      <c r="B278" s="8"/>
      <c r="P278" s="10"/>
      <c r="AG278" s="8"/>
      <c r="BU278" s="10"/>
    </row>
    <row r="279" spans="2:73" x14ac:dyDescent="0.15">
      <c r="B279" s="8"/>
      <c r="P279" s="10"/>
      <c r="AG279" s="8"/>
      <c r="BU279" s="10"/>
    </row>
    <row r="280" spans="2:73" x14ac:dyDescent="0.15">
      <c r="B280" s="8"/>
      <c r="P280" s="10"/>
      <c r="AG280" s="8"/>
      <c r="BU280" s="10"/>
    </row>
    <row r="281" spans="2:73" x14ac:dyDescent="0.15">
      <c r="B281" s="8"/>
      <c r="P281" s="10"/>
      <c r="AG281" s="8"/>
      <c r="BU281" s="10"/>
    </row>
    <row r="282" spans="2:73" x14ac:dyDescent="0.15">
      <c r="B282" s="8"/>
      <c r="P282" s="10"/>
      <c r="AG282" s="8"/>
      <c r="BU282" s="10"/>
    </row>
    <row r="283" spans="2:73" x14ac:dyDescent="0.15">
      <c r="B283" s="8"/>
      <c r="P283" s="10"/>
      <c r="Q283" s="8"/>
      <c r="AG283" s="8"/>
      <c r="BU283" s="10"/>
    </row>
    <row r="284" spans="2:73" x14ac:dyDescent="0.15">
      <c r="B284" s="8"/>
      <c r="P284" s="10"/>
      <c r="AG284" s="8"/>
      <c r="BU284" s="10"/>
    </row>
    <row r="285" spans="2:73" x14ac:dyDescent="0.15">
      <c r="B285" s="8"/>
      <c r="P285" s="10"/>
      <c r="AG285" s="8"/>
      <c r="BU285" s="10"/>
    </row>
    <row r="286" spans="2:73" x14ac:dyDescent="0.15">
      <c r="B286" s="8"/>
      <c r="P286" s="10"/>
      <c r="AG286" s="8"/>
      <c r="BU286" s="10"/>
    </row>
    <row r="287" spans="2:73" x14ac:dyDescent="0.15">
      <c r="B287" s="8"/>
      <c r="P287" s="10"/>
      <c r="AG287" s="8"/>
      <c r="BU287" s="10"/>
    </row>
    <row r="288" spans="2:73" x14ac:dyDescent="0.15">
      <c r="B288" s="8"/>
      <c r="P288" s="10"/>
      <c r="AG288" s="8"/>
      <c r="BU288" s="10"/>
    </row>
    <row r="289" spans="2:73" x14ac:dyDescent="0.15">
      <c r="B289" s="8"/>
      <c r="P289" s="10"/>
      <c r="AG289" s="8"/>
      <c r="BU289" s="10"/>
    </row>
    <row r="290" spans="2:73" x14ac:dyDescent="0.15">
      <c r="B290" s="8"/>
      <c r="P290" s="10"/>
      <c r="AG290" s="8"/>
      <c r="BU290" s="10"/>
    </row>
    <row r="291" spans="2:73" x14ac:dyDescent="0.15">
      <c r="B291" s="8"/>
      <c r="P291" s="10"/>
      <c r="AG291" s="8"/>
      <c r="BU291" s="10"/>
    </row>
    <row r="292" spans="2:73" x14ac:dyDescent="0.15">
      <c r="B292" s="8"/>
      <c r="P292" s="10"/>
      <c r="AG292" s="8"/>
      <c r="BU292" s="10"/>
    </row>
    <row r="293" spans="2:73" x14ac:dyDescent="0.15">
      <c r="B293" s="8"/>
      <c r="P293" s="10"/>
      <c r="AG293" s="8"/>
      <c r="BU293" s="10"/>
    </row>
    <row r="294" spans="2:73" x14ac:dyDescent="0.15">
      <c r="B294" s="8"/>
      <c r="P294" s="10"/>
      <c r="AG294" s="8"/>
      <c r="BU294" s="10"/>
    </row>
    <row r="295" spans="2:73" x14ac:dyDescent="0.15">
      <c r="B295" s="8"/>
      <c r="P295" s="10"/>
      <c r="AG295" s="8"/>
      <c r="BU295" s="10"/>
    </row>
    <row r="296" spans="2:73" x14ac:dyDescent="0.15">
      <c r="B296" s="6"/>
      <c r="C296" s="7"/>
      <c r="D296" s="7"/>
      <c r="E296" s="7"/>
      <c r="F296" s="7"/>
      <c r="G296" s="7"/>
      <c r="H296" s="7"/>
      <c r="I296" s="7"/>
      <c r="J296" s="7"/>
      <c r="K296" s="7"/>
      <c r="L296" s="7"/>
      <c r="M296" s="7"/>
      <c r="N296" s="7"/>
      <c r="O296" s="7"/>
      <c r="P296" s="11"/>
      <c r="Q296" s="6"/>
      <c r="R296" s="7"/>
      <c r="S296" s="7"/>
      <c r="T296" s="7"/>
      <c r="U296" s="7"/>
      <c r="V296" s="7"/>
      <c r="W296" s="7"/>
      <c r="X296" s="7"/>
      <c r="Y296" s="7"/>
      <c r="Z296" s="7"/>
      <c r="AA296" s="7"/>
      <c r="AB296" s="7"/>
      <c r="AC296" s="7"/>
      <c r="AD296" s="7"/>
      <c r="AE296" s="7"/>
      <c r="AF296" s="7"/>
      <c r="AG296" s="6"/>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11"/>
    </row>
    <row r="297" spans="2:73" ht="12" customHeight="1" x14ac:dyDescent="0.15"/>
  </sheetData>
  <mergeCells count="916">
    <mergeCell ref="B244:P245"/>
    <mergeCell ref="B240:BU240"/>
    <mergeCell ref="E221:H226"/>
    <mergeCell ref="E227:H227"/>
    <mergeCell ref="BB210:BC210"/>
    <mergeCell ref="BF210:BG210"/>
    <mergeCell ref="BB211:BC211"/>
    <mergeCell ref="BF211:BG211"/>
    <mergeCell ref="BB212:BC212"/>
    <mergeCell ref="BF212:BG212"/>
    <mergeCell ref="BF232:BG232"/>
    <mergeCell ref="V235:AF235"/>
    <mergeCell ref="B217:BU217"/>
    <mergeCell ref="BB213:BC213"/>
    <mergeCell ref="BF213:BG213"/>
    <mergeCell ref="B214:BU214"/>
    <mergeCell ref="BB219:BG219"/>
    <mergeCell ref="BF220:BG220"/>
    <mergeCell ref="BH221:BN221"/>
    <mergeCell ref="T221:U221"/>
    <mergeCell ref="Q244:AF245"/>
    <mergeCell ref="AG244:BU245"/>
    <mergeCell ref="BF227:BG227"/>
    <mergeCell ref="BD227:BE227"/>
    <mergeCell ref="BF118:BG118"/>
    <mergeCell ref="BF160:BG160"/>
    <mergeCell ref="BD161:BE161"/>
    <mergeCell ref="BB173:BC173"/>
    <mergeCell ref="BF147:BG147"/>
    <mergeCell ref="BF144:BG144"/>
    <mergeCell ref="BF148:BG148"/>
    <mergeCell ref="BF145:BG145"/>
    <mergeCell ref="BF192:BG192"/>
    <mergeCell ref="BF151:BG151"/>
    <mergeCell ref="BF156:BG156"/>
    <mergeCell ref="BF159:BG159"/>
    <mergeCell ref="BF152:BG152"/>
    <mergeCell ref="BF150:BG150"/>
    <mergeCell ref="BF158:BG158"/>
    <mergeCell ref="BF181:BG181"/>
    <mergeCell ref="BB190:BC190"/>
    <mergeCell ref="BF190:BG190"/>
    <mergeCell ref="BF188:BG188"/>
    <mergeCell ref="BD183:BE183"/>
    <mergeCell ref="BF183:BG183"/>
    <mergeCell ref="BB184:BC184"/>
    <mergeCell ref="BF157:BG157"/>
    <mergeCell ref="BF155:BG155"/>
    <mergeCell ref="B82:D105"/>
    <mergeCell ref="T116:U116"/>
    <mergeCell ref="T117:U117"/>
    <mergeCell ref="T94:U94"/>
    <mergeCell ref="T93:U93"/>
    <mergeCell ref="BB111:BC111"/>
    <mergeCell ref="AG117:AH117"/>
    <mergeCell ref="V95:AF95"/>
    <mergeCell ref="AG103:AH103"/>
    <mergeCell ref="V104:AF104"/>
    <mergeCell ref="AG114:AH114"/>
    <mergeCell ref="AG92:AH92"/>
    <mergeCell ref="BB93:BC93"/>
    <mergeCell ref="V93:AF93"/>
    <mergeCell ref="AG98:AH98"/>
    <mergeCell ref="AG99:AH99"/>
    <mergeCell ref="V96:AF96"/>
    <mergeCell ref="V98:AF98"/>
    <mergeCell ref="V94:AF94"/>
    <mergeCell ref="V91:AF91"/>
    <mergeCell ref="V90:AF90"/>
    <mergeCell ref="AG90:AH90"/>
    <mergeCell ref="V92:AF92"/>
    <mergeCell ref="AG91:AH91"/>
    <mergeCell ref="A229:A234"/>
    <mergeCell ref="V190:AF190"/>
    <mergeCell ref="AG190:AH190"/>
    <mergeCell ref="T178:U178"/>
    <mergeCell ref="AG137:AH137"/>
    <mergeCell ref="BB137:BC137"/>
    <mergeCell ref="I168:O169"/>
    <mergeCell ref="E167:H169"/>
    <mergeCell ref="T184:U184"/>
    <mergeCell ref="V184:AF184"/>
    <mergeCell ref="BB168:BG168"/>
    <mergeCell ref="BB146:BC146"/>
    <mergeCell ref="BF193:BG193"/>
    <mergeCell ref="BF194:BG194"/>
    <mergeCell ref="BF195:BG195"/>
    <mergeCell ref="BB196:BC196"/>
    <mergeCell ref="BF196:BG196"/>
    <mergeCell ref="BF201:BG201"/>
    <mergeCell ref="BF204:BG204"/>
    <mergeCell ref="BF202:BG202"/>
    <mergeCell ref="BF203:BG203"/>
    <mergeCell ref="T201:U201"/>
    <mergeCell ref="T202:U202"/>
    <mergeCell ref="T203:U203"/>
    <mergeCell ref="BB167:BU167"/>
    <mergeCell ref="AG182:AH182"/>
    <mergeCell ref="BO170:BU170"/>
    <mergeCell ref="BF169:BG169"/>
    <mergeCell ref="AG175:AH175"/>
    <mergeCell ref="AG179:AH179"/>
    <mergeCell ref="BO175:BU175"/>
    <mergeCell ref="BF180:BG180"/>
    <mergeCell ref="BH177:BN177"/>
    <mergeCell ref="AG170:AH170"/>
    <mergeCell ref="BB174:BC174"/>
    <mergeCell ref="AG173:AH173"/>
    <mergeCell ref="AG181:AH181"/>
    <mergeCell ref="AG177:AH177"/>
    <mergeCell ref="BB178:BC178"/>
    <mergeCell ref="BB179:BC179"/>
    <mergeCell ref="BF179:BG179"/>
    <mergeCell ref="BB181:BC181"/>
    <mergeCell ref="BH179:BN179"/>
    <mergeCell ref="BB180:BC180"/>
    <mergeCell ref="M72:AB73"/>
    <mergeCell ref="AC72:BS73"/>
    <mergeCell ref="D66:L67"/>
    <mergeCell ref="M66:AB67"/>
    <mergeCell ref="AC66:BS67"/>
    <mergeCell ref="M68:AB69"/>
    <mergeCell ref="AC68:BS69"/>
    <mergeCell ref="M70:AB71"/>
    <mergeCell ref="AC70:BS71"/>
    <mergeCell ref="B48:BU48"/>
    <mergeCell ref="D52:BS53"/>
    <mergeCell ref="D55:U56"/>
    <mergeCell ref="V55:BS56"/>
    <mergeCell ref="D59:U63"/>
    <mergeCell ref="V59:AD60"/>
    <mergeCell ref="AE59:BS60"/>
    <mergeCell ref="V61:AD62"/>
    <mergeCell ref="AE61:BS61"/>
    <mergeCell ref="AE62:BS62"/>
    <mergeCell ref="V63:AD63"/>
    <mergeCell ref="AE63:BS63"/>
    <mergeCell ref="D57:U58"/>
    <mergeCell ref="V57:BS58"/>
    <mergeCell ref="AL26:AM26"/>
    <mergeCell ref="AL29:AZ29"/>
    <mergeCell ref="AL31:AZ31"/>
    <mergeCell ref="BC31:BQ31"/>
    <mergeCell ref="Z33:BS34"/>
    <mergeCell ref="Z36:BS37"/>
    <mergeCell ref="AH39:BS40"/>
    <mergeCell ref="AH41:BS42"/>
    <mergeCell ref="Z44:AS45"/>
    <mergeCell ref="D4:BS4"/>
    <mergeCell ref="BE6:BS6"/>
    <mergeCell ref="AK11:BS12"/>
    <mergeCell ref="AK13:BS14"/>
    <mergeCell ref="D17:BS18"/>
    <mergeCell ref="D20:BS20"/>
    <mergeCell ref="AL22:AM22"/>
    <mergeCell ref="AL23:AM23"/>
    <mergeCell ref="CD23:DG25"/>
    <mergeCell ref="AL24:AM24"/>
    <mergeCell ref="AL25:AM25"/>
    <mergeCell ref="AG150:AH150"/>
    <mergeCell ref="BB151:BC151"/>
    <mergeCell ref="BB153:BC153"/>
    <mergeCell ref="V155:AF155"/>
    <mergeCell ref="AG160:AH160"/>
    <mergeCell ref="AG109:AH109"/>
    <mergeCell ref="V118:AF118"/>
    <mergeCell ref="V116:AF116"/>
    <mergeCell ref="V113:AF113"/>
    <mergeCell ref="V114:AF114"/>
    <mergeCell ref="V160:AF160"/>
    <mergeCell ref="AG147:AH147"/>
    <mergeCell ref="AG146:AH146"/>
    <mergeCell ref="V146:AF146"/>
    <mergeCell ref="V147:AF147"/>
    <mergeCell ref="BB147:BC147"/>
    <mergeCell ref="BB159:BC159"/>
    <mergeCell ref="AG154:AH154"/>
    <mergeCell ref="AG121:AH121"/>
    <mergeCell ref="BB149:BC149"/>
    <mergeCell ref="BB156:BC156"/>
    <mergeCell ref="BB157:BC157"/>
    <mergeCell ref="BB155:BC155"/>
    <mergeCell ref="BO156:BU156"/>
    <mergeCell ref="AG156:AH156"/>
    <mergeCell ref="BH169:BN169"/>
    <mergeCell ref="BH149:BN149"/>
    <mergeCell ref="BO149:BU149"/>
    <mergeCell ref="BH168:BU168"/>
    <mergeCell ref="BB148:BC148"/>
    <mergeCell ref="P168:S169"/>
    <mergeCell ref="T168:AF169"/>
    <mergeCell ref="BB160:BC160"/>
    <mergeCell ref="AG158:AH158"/>
    <mergeCell ref="BB158:BC158"/>
    <mergeCell ref="AG159:AH159"/>
    <mergeCell ref="BB154:BC154"/>
    <mergeCell ref="AG155:AH155"/>
    <mergeCell ref="AG153:AH153"/>
    <mergeCell ref="P149:S149"/>
    <mergeCell ref="AG149:AH149"/>
    <mergeCell ref="T154:U154"/>
    <mergeCell ref="V153:AF153"/>
    <mergeCell ref="AG151:AH151"/>
    <mergeCell ref="T155:U155"/>
    <mergeCell ref="BH156:BN156"/>
    <mergeCell ref="V159:AF159"/>
    <mergeCell ref="T175:U175"/>
    <mergeCell ref="V175:AF175"/>
    <mergeCell ref="AG176:AH176"/>
    <mergeCell ref="T176:U176"/>
    <mergeCell ref="V176:AF176"/>
    <mergeCell ref="BB100:BC100"/>
    <mergeCell ref="BF114:BG114"/>
    <mergeCell ref="BD100:BE100"/>
    <mergeCell ref="BF100:BG100"/>
    <mergeCell ref="V106:AF106"/>
    <mergeCell ref="BB102:BC102"/>
    <mergeCell ref="BB103:BC103"/>
    <mergeCell ref="AG104:AH104"/>
    <mergeCell ref="V100:AF100"/>
    <mergeCell ref="AG108:AH108"/>
    <mergeCell ref="AG111:AH111"/>
    <mergeCell ref="BB108:BC108"/>
    <mergeCell ref="BD108:BE108"/>
    <mergeCell ref="V109:AF109"/>
    <mergeCell ref="BB109:BC109"/>
    <mergeCell ref="BD109:BE109"/>
    <mergeCell ref="BF109:BG109"/>
    <mergeCell ref="AG143:AH143"/>
    <mergeCell ref="AG144:AH144"/>
    <mergeCell ref="BO83:BU83"/>
    <mergeCell ref="BF84:BG84"/>
    <mergeCell ref="BB84:BC84"/>
    <mergeCell ref="BD84:BE84"/>
    <mergeCell ref="BB83:BC83"/>
    <mergeCell ref="BD83:BE83"/>
    <mergeCell ref="BO95:BU95"/>
    <mergeCell ref="BF94:BG94"/>
    <mergeCell ref="BB92:BC92"/>
    <mergeCell ref="BD92:BE92"/>
    <mergeCell ref="BF92:BG92"/>
    <mergeCell ref="BD88:BE88"/>
    <mergeCell ref="BB94:BC94"/>
    <mergeCell ref="BF89:BG89"/>
    <mergeCell ref="BB95:BC95"/>
    <mergeCell ref="BD95:BE95"/>
    <mergeCell ref="BF95:BG95"/>
    <mergeCell ref="BF93:BG93"/>
    <mergeCell ref="BO90:BU90"/>
    <mergeCell ref="BD90:BE90"/>
    <mergeCell ref="BB82:BC82"/>
    <mergeCell ref="BB86:BC86"/>
    <mergeCell ref="V87:AF87"/>
    <mergeCell ref="BB85:BC85"/>
    <mergeCell ref="BH82:BN82"/>
    <mergeCell ref="BH85:BN85"/>
    <mergeCell ref="AG87:AH87"/>
    <mergeCell ref="AG86:AH86"/>
    <mergeCell ref="BF86:BG86"/>
    <mergeCell ref="BH83:BN83"/>
    <mergeCell ref="T80:AF81"/>
    <mergeCell ref="BD81:BE81"/>
    <mergeCell ref="BB81:BC81"/>
    <mergeCell ref="BF87:BG87"/>
    <mergeCell ref="BF88:BG88"/>
    <mergeCell ref="B75:BU75"/>
    <mergeCell ref="B78:BU78"/>
    <mergeCell ref="BH81:BN81"/>
    <mergeCell ref="BB80:BG80"/>
    <mergeCell ref="BO81:BU81"/>
    <mergeCell ref="BH80:BU80"/>
    <mergeCell ref="BF81:BG81"/>
    <mergeCell ref="BB79:BU79"/>
    <mergeCell ref="I79:BA79"/>
    <mergeCell ref="B79:D81"/>
    <mergeCell ref="T88:U88"/>
    <mergeCell ref="V82:AF82"/>
    <mergeCell ref="AG85:AH85"/>
    <mergeCell ref="T82:U82"/>
    <mergeCell ref="AG88:AH88"/>
    <mergeCell ref="V88:AF88"/>
    <mergeCell ref="P83:S83"/>
    <mergeCell ref="T83:U83"/>
    <mergeCell ref="BO85:BU85"/>
    <mergeCell ref="BO101:BU101"/>
    <mergeCell ref="BD118:BE118"/>
    <mergeCell ref="BD103:BE103"/>
    <mergeCell ref="BF103:BG103"/>
    <mergeCell ref="BD102:BE102"/>
    <mergeCell ref="BF124:BG124"/>
    <mergeCell ref="E79:H81"/>
    <mergeCell ref="P80:S81"/>
    <mergeCell ref="V86:AF86"/>
    <mergeCell ref="BB88:BC88"/>
    <mergeCell ref="BD94:BE94"/>
    <mergeCell ref="T86:U86"/>
    <mergeCell ref="T85:U85"/>
    <mergeCell ref="T87:U87"/>
    <mergeCell ref="BB87:BC87"/>
    <mergeCell ref="BD85:BE85"/>
    <mergeCell ref="AG82:AH82"/>
    <mergeCell ref="V85:AF85"/>
    <mergeCell ref="V83:AF83"/>
    <mergeCell ref="AG83:AH83"/>
    <mergeCell ref="V84:AF84"/>
    <mergeCell ref="AG84:AH84"/>
    <mergeCell ref="BO82:BU82"/>
    <mergeCell ref="I80:O81"/>
    <mergeCell ref="BB89:BC89"/>
    <mergeCell ref="BB91:BC91"/>
    <mergeCell ref="BB90:BC90"/>
    <mergeCell ref="BF99:BG99"/>
    <mergeCell ref="BB96:BC96"/>
    <mergeCell ref="V115:AF115"/>
    <mergeCell ref="V97:AF97"/>
    <mergeCell ref="AG106:AH106"/>
    <mergeCell ref="BB106:BC106"/>
    <mergeCell ref="AG89:AH89"/>
    <mergeCell ref="BF113:BG113"/>
    <mergeCell ref="BD113:BE113"/>
    <mergeCell ref="BD99:BE99"/>
    <mergeCell ref="BD98:BE98"/>
    <mergeCell ref="AG113:AH113"/>
    <mergeCell ref="BF102:BG102"/>
    <mergeCell ref="AG110:AH110"/>
    <mergeCell ref="BB110:BC110"/>
    <mergeCell ref="BF111:BG111"/>
    <mergeCell ref="BF106:BG106"/>
    <mergeCell ref="AG100:AH100"/>
    <mergeCell ref="BD111:BE111"/>
    <mergeCell ref="BB99:BC99"/>
    <mergeCell ref="AG115:AH115"/>
    <mergeCell ref="V108:AF108"/>
    <mergeCell ref="BH90:BN90"/>
    <mergeCell ref="BF98:BG98"/>
    <mergeCell ref="BD97:BE97"/>
    <mergeCell ref="BB98:BC98"/>
    <mergeCell ref="BD96:BE96"/>
    <mergeCell ref="BD91:BE91"/>
    <mergeCell ref="BF97:BG97"/>
    <mergeCell ref="BF96:BG96"/>
    <mergeCell ref="BH95:BN95"/>
    <mergeCell ref="BD93:BE93"/>
    <mergeCell ref="V99:AF99"/>
    <mergeCell ref="BB101:BC101"/>
    <mergeCell ref="BD101:BE101"/>
    <mergeCell ref="BF101:BG101"/>
    <mergeCell ref="BD107:BE107"/>
    <mergeCell ref="BB115:BC115"/>
    <mergeCell ref="BD115:BE115"/>
    <mergeCell ref="BD114:BE114"/>
    <mergeCell ref="AG94:AH94"/>
    <mergeCell ref="AG93:AH93"/>
    <mergeCell ref="BH101:BN101"/>
    <mergeCell ref="P131:S132"/>
    <mergeCell ref="T131:AF132"/>
    <mergeCell ref="P108:S108"/>
    <mergeCell ref="T108:U108"/>
    <mergeCell ref="T110:U110"/>
    <mergeCell ref="V110:AF110"/>
    <mergeCell ref="B126:BU126"/>
    <mergeCell ref="BB116:BC116"/>
    <mergeCell ref="BB113:BC113"/>
    <mergeCell ref="BB114:BC114"/>
    <mergeCell ref="BF117:BG117"/>
    <mergeCell ref="BH113:BN113"/>
    <mergeCell ref="BH131:BU131"/>
    <mergeCell ref="BF116:BG116"/>
    <mergeCell ref="BD116:BE116"/>
    <mergeCell ref="AG116:AH116"/>
    <mergeCell ref="BO113:BU113"/>
    <mergeCell ref="BO108:BU108"/>
    <mergeCell ref="BF132:BG132"/>
    <mergeCell ref="BH108:BN108"/>
    <mergeCell ref="BD117:BE117"/>
    <mergeCell ref="BB118:BC118"/>
    <mergeCell ref="T118:U118"/>
    <mergeCell ref="T109:U109"/>
    <mergeCell ref="T99:U99"/>
    <mergeCell ref="V117:AF117"/>
    <mergeCell ref="T115:U115"/>
    <mergeCell ref="T114:U114"/>
    <mergeCell ref="V103:AF103"/>
    <mergeCell ref="P104:S104"/>
    <mergeCell ref="T104:U104"/>
    <mergeCell ref="P85:S85"/>
    <mergeCell ref="T95:U95"/>
    <mergeCell ref="T90:U90"/>
    <mergeCell ref="T91:U91"/>
    <mergeCell ref="T92:U92"/>
    <mergeCell ref="V101:AF101"/>
    <mergeCell ref="V107:AF107"/>
    <mergeCell ref="T113:U113"/>
    <mergeCell ref="V102:AF102"/>
    <mergeCell ref="V89:AF89"/>
    <mergeCell ref="P133:S133"/>
    <mergeCell ref="V134:AF134"/>
    <mergeCell ref="T135:U135"/>
    <mergeCell ref="V138:AF138"/>
    <mergeCell ref="BB134:BC134"/>
    <mergeCell ref="BB135:BC135"/>
    <mergeCell ref="BB136:BC136"/>
    <mergeCell ref="BB138:BC138"/>
    <mergeCell ref="BF135:BG135"/>
    <mergeCell ref="BF136:BG136"/>
    <mergeCell ref="BF138:BG138"/>
    <mergeCell ref="BF137:BG137"/>
    <mergeCell ref="T137:U137"/>
    <mergeCell ref="V137:AF137"/>
    <mergeCell ref="AG136:AH136"/>
    <mergeCell ref="BD136:BE136"/>
    <mergeCell ref="T140:U140"/>
    <mergeCell ref="V140:AF140"/>
    <mergeCell ref="AG142:AH142"/>
    <mergeCell ref="BB144:BC144"/>
    <mergeCell ref="V144:AF144"/>
    <mergeCell ref="BF141:BG141"/>
    <mergeCell ref="BD137:BE137"/>
    <mergeCell ref="BB142:BC142"/>
    <mergeCell ref="BF139:BG139"/>
    <mergeCell ref="BF140:BG140"/>
    <mergeCell ref="AG138:AH138"/>
    <mergeCell ref="AG139:AH139"/>
    <mergeCell ref="AG140:AH140"/>
    <mergeCell ref="AG141:AH141"/>
    <mergeCell ref="BD140:BE140"/>
    <mergeCell ref="T150:U150"/>
    <mergeCell ref="V150:AF150"/>
    <mergeCell ref="T151:U151"/>
    <mergeCell ref="T156:U156"/>
    <mergeCell ref="V156:AF156"/>
    <mergeCell ref="T152:U152"/>
    <mergeCell ref="V152:AF152"/>
    <mergeCell ref="T153:U153"/>
    <mergeCell ref="V154:AF154"/>
    <mergeCell ref="V157:AF157"/>
    <mergeCell ref="AG157:AH157"/>
    <mergeCell ref="BB152:BC152"/>
    <mergeCell ref="AG152:AH152"/>
    <mergeCell ref="BF161:BG161"/>
    <mergeCell ref="BB161:BC161"/>
    <mergeCell ref="BB170:BC170"/>
    <mergeCell ref="BF170:BG170"/>
    <mergeCell ref="I167:BA167"/>
    <mergeCell ref="B163:BU163"/>
    <mergeCell ref="P170:S170"/>
    <mergeCell ref="B170:D213"/>
    <mergeCell ref="BH170:BN170"/>
    <mergeCell ref="V161:AF161"/>
    <mergeCell ref="BO169:BU169"/>
    <mergeCell ref="BB169:BC169"/>
    <mergeCell ref="BD169:BE169"/>
    <mergeCell ref="B167:D169"/>
    <mergeCell ref="AG180:AH180"/>
    <mergeCell ref="AG178:AH178"/>
    <mergeCell ref="T183:U183"/>
    <mergeCell ref="V183:AF183"/>
    <mergeCell ref="V177:AF177"/>
    <mergeCell ref="P156:S156"/>
    <mergeCell ref="V179:AF179"/>
    <mergeCell ref="V185:AF185"/>
    <mergeCell ref="BO179:BU179"/>
    <mergeCell ref="BF171:BG171"/>
    <mergeCell ref="BB172:BC172"/>
    <mergeCell ref="BD172:BE172"/>
    <mergeCell ref="BF174:BG174"/>
    <mergeCell ref="BO177:BU177"/>
    <mergeCell ref="BB177:BC177"/>
    <mergeCell ref="BF177:BG177"/>
    <mergeCell ref="BD173:BE173"/>
    <mergeCell ref="BF173:BG173"/>
    <mergeCell ref="BF172:BG172"/>
    <mergeCell ref="BB175:BC175"/>
    <mergeCell ref="BF176:BG176"/>
    <mergeCell ref="BH175:BN175"/>
    <mergeCell ref="BF175:BG175"/>
    <mergeCell ref="BF178:BG178"/>
    <mergeCell ref="BB182:BC182"/>
    <mergeCell ref="BD182:BE182"/>
    <mergeCell ref="BH183:BN183"/>
    <mergeCell ref="AG172:AH172"/>
    <mergeCell ref="AG183:AH183"/>
    <mergeCell ref="BB183:BC183"/>
    <mergeCell ref="BO182:BU182"/>
    <mergeCell ref="BF189:BG189"/>
    <mergeCell ref="BF185:BG185"/>
    <mergeCell ref="BB186:BC186"/>
    <mergeCell ref="BF186:BG186"/>
    <mergeCell ref="BF187:BG187"/>
    <mergeCell ref="BH182:BN182"/>
    <mergeCell ref="BB185:BC185"/>
    <mergeCell ref="BD185:BE185"/>
    <mergeCell ref="BB188:BC188"/>
    <mergeCell ref="BD184:BE184"/>
    <mergeCell ref="BF184:BG184"/>
    <mergeCell ref="BB187:BC187"/>
    <mergeCell ref="BO183:BU183"/>
    <mergeCell ref="AG189:AH189"/>
    <mergeCell ref="T189:U189"/>
    <mergeCell ref="V189:AF189"/>
    <mergeCell ref="BB189:BC189"/>
    <mergeCell ref="T171:U171"/>
    <mergeCell ref="T181:U181"/>
    <mergeCell ref="V181:AF181"/>
    <mergeCell ref="T177:U177"/>
    <mergeCell ref="V182:AF182"/>
    <mergeCell ref="T173:U173"/>
    <mergeCell ref="V173:AF173"/>
    <mergeCell ref="T174:U174"/>
    <mergeCell ref="V174:AF174"/>
    <mergeCell ref="T172:U172"/>
    <mergeCell ref="AG171:AH171"/>
    <mergeCell ref="T185:U185"/>
    <mergeCell ref="AG184:AH184"/>
    <mergeCell ref="AG185:AH185"/>
    <mergeCell ref="AG186:AH186"/>
    <mergeCell ref="V186:AF186"/>
    <mergeCell ref="V180:AF180"/>
    <mergeCell ref="T180:U180"/>
    <mergeCell ref="AG174:AH174"/>
    <mergeCell ref="AG188:AH188"/>
    <mergeCell ref="AG233:AH233"/>
    <mergeCell ref="BF233:BG233"/>
    <mergeCell ref="BB233:BC233"/>
    <mergeCell ref="BF230:BG230"/>
    <mergeCell ref="BB231:BC231"/>
    <mergeCell ref="BB221:BC221"/>
    <mergeCell ref="AG221:AH221"/>
    <mergeCell ref="B221:D226"/>
    <mergeCell ref="P221:S221"/>
    <mergeCell ref="T225:U225"/>
    <mergeCell ref="BF221:BG221"/>
    <mergeCell ref="V225:AF225"/>
    <mergeCell ref="T226:U226"/>
    <mergeCell ref="BB224:BC224"/>
    <mergeCell ref="P223:S223"/>
    <mergeCell ref="AG226:AH226"/>
    <mergeCell ref="AG224:AH224"/>
    <mergeCell ref="AG223:AH223"/>
    <mergeCell ref="AI224:BA224"/>
    <mergeCell ref="T222:U222"/>
    <mergeCell ref="T224:U224"/>
    <mergeCell ref="V221:AF221"/>
    <mergeCell ref="V222:AF222"/>
    <mergeCell ref="E228:H234"/>
    <mergeCell ref="BF228:BG228"/>
    <mergeCell ref="BF229:BG229"/>
    <mergeCell ref="AG228:AH228"/>
    <mergeCell ref="V230:AF230"/>
    <mergeCell ref="T228:U228"/>
    <mergeCell ref="V228:AF228"/>
    <mergeCell ref="BB230:BC230"/>
    <mergeCell ref="BB228:BC228"/>
    <mergeCell ref="T229:U229"/>
    <mergeCell ref="BB229:BC229"/>
    <mergeCell ref="AG230:AH230"/>
    <mergeCell ref="V139:AF139"/>
    <mergeCell ref="T141:U141"/>
    <mergeCell ref="V141:AF141"/>
    <mergeCell ref="T187:U187"/>
    <mergeCell ref="T142:U142"/>
    <mergeCell ref="V142:AF142"/>
    <mergeCell ref="T143:U143"/>
    <mergeCell ref="V143:AF143"/>
    <mergeCell ref="B227:D236"/>
    <mergeCell ref="T234:U234"/>
    <mergeCell ref="T233:U233"/>
    <mergeCell ref="T230:U230"/>
    <mergeCell ref="T236:U236"/>
    <mergeCell ref="T235:U235"/>
    <mergeCell ref="V229:AF229"/>
    <mergeCell ref="B218:D220"/>
    <mergeCell ref="E218:H220"/>
    <mergeCell ref="P219:S220"/>
    <mergeCell ref="T219:AF220"/>
    <mergeCell ref="I219:O220"/>
    <mergeCell ref="V178:AF178"/>
    <mergeCell ref="T179:U179"/>
    <mergeCell ref="T182:U182"/>
    <mergeCell ref="V236:AF236"/>
    <mergeCell ref="P113:S113"/>
    <mergeCell ref="T223:U223"/>
    <mergeCell ref="P90:S90"/>
    <mergeCell ref="V133:AF133"/>
    <mergeCell ref="V112:AF112"/>
    <mergeCell ref="V158:AF158"/>
    <mergeCell ref="T100:U100"/>
    <mergeCell ref="I133:O136"/>
    <mergeCell ref="T134:U134"/>
    <mergeCell ref="T159:U159"/>
    <mergeCell ref="T191:U191"/>
    <mergeCell ref="T192:U192"/>
    <mergeCell ref="T193:U193"/>
    <mergeCell ref="V188:AF188"/>
    <mergeCell ref="P233:S233"/>
    <mergeCell ref="P227:S227"/>
    <mergeCell ref="V234:AF234"/>
    <mergeCell ref="V233:AF233"/>
    <mergeCell ref="V224:AF224"/>
    <mergeCell ref="V223:AF223"/>
    <mergeCell ref="V226:AF226"/>
    <mergeCell ref="P225:S225"/>
    <mergeCell ref="T231:U231"/>
    <mergeCell ref="AG80:BA81"/>
    <mergeCell ref="AG131:BA132"/>
    <mergeCell ref="AG168:BA169"/>
    <mergeCell ref="BB130:BU130"/>
    <mergeCell ref="I130:BA130"/>
    <mergeCell ref="T98:U98"/>
    <mergeCell ref="P95:S95"/>
    <mergeCell ref="AI94:BA94"/>
    <mergeCell ref="P82:S82"/>
    <mergeCell ref="BB133:BC133"/>
    <mergeCell ref="BF82:BG82"/>
    <mergeCell ref="AG101:AH101"/>
    <mergeCell ref="AG102:AH102"/>
    <mergeCell ref="AG112:AH112"/>
    <mergeCell ref="BB112:BC112"/>
    <mergeCell ref="BD110:BE110"/>
    <mergeCell ref="AG97:AH97"/>
    <mergeCell ref="AG96:AH96"/>
    <mergeCell ref="AG95:AH95"/>
    <mergeCell ref="BB97:BC97"/>
    <mergeCell ref="I131:O132"/>
    <mergeCell ref="AG133:AH133"/>
    <mergeCell ref="AG134:AH134"/>
    <mergeCell ref="AG135:AH135"/>
    <mergeCell ref="BB150:BC150"/>
    <mergeCell ref="BD106:BE106"/>
    <mergeCell ref="BO104:BU104"/>
    <mergeCell ref="T105:U105"/>
    <mergeCell ref="V105:AF105"/>
    <mergeCell ref="AG105:AH105"/>
    <mergeCell ref="BB105:BC105"/>
    <mergeCell ref="BD105:BE105"/>
    <mergeCell ref="BB104:BC104"/>
    <mergeCell ref="BD104:BE104"/>
    <mergeCell ref="BF104:BG104"/>
    <mergeCell ref="AG125:AH125"/>
    <mergeCell ref="BB125:BC125"/>
    <mergeCell ref="T123:U123"/>
    <mergeCell ref="V123:AF123"/>
    <mergeCell ref="AG123:AH123"/>
    <mergeCell ref="BB123:BC123"/>
    <mergeCell ref="AG124:AH124"/>
    <mergeCell ref="T124:U124"/>
    <mergeCell ref="BB107:BC107"/>
    <mergeCell ref="BH119:BN119"/>
    <mergeCell ref="BF110:BG110"/>
    <mergeCell ref="BB117:BC117"/>
    <mergeCell ref="T145:U145"/>
    <mergeCell ref="BF154:BG154"/>
    <mergeCell ref="BF143:BG143"/>
    <mergeCell ref="BF121:BG121"/>
    <mergeCell ref="BF120:BG120"/>
    <mergeCell ref="BF134:BG134"/>
    <mergeCell ref="BB141:BC141"/>
    <mergeCell ref="BB145:BC145"/>
    <mergeCell ref="BB120:BC120"/>
    <mergeCell ref="BB121:BC121"/>
    <mergeCell ref="BF153:BG153"/>
    <mergeCell ref="BB124:BC124"/>
    <mergeCell ref="BB122:BC122"/>
    <mergeCell ref="BF122:BG122"/>
    <mergeCell ref="BB131:BG131"/>
    <mergeCell ref="BF142:BG142"/>
    <mergeCell ref="BF149:BG149"/>
    <mergeCell ref="BF146:BG146"/>
    <mergeCell ref="BB139:BC139"/>
    <mergeCell ref="BB140:BC140"/>
    <mergeCell ref="BB143:BC143"/>
    <mergeCell ref="BD132:BE132"/>
    <mergeCell ref="BB132:BC132"/>
    <mergeCell ref="BF125:BG125"/>
    <mergeCell ref="BD150:BE150"/>
    <mergeCell ref="BO119:BU119"/>
    <mergeCell ref="BD112:BE112"/>
    <mergeCell ref="BF112:BG112"/>
    <mergeCell ref="BB119:BC119"/>
    <mergeCell ref="BF119:BG119"/>
    <mergeCell ref="BO133:BU133"/>
    <mergeCell ref="BO132:BU132"/>
    <mergeCell ref="BF105:BG105"/>
    <mergeCell ref="BH104:BN104"/>
    <mergeCell ref="BF107:BG107"/>
    <mergeCell ref="BF123:BG123"/>
    <mergeCell ref="BH133:BN133"/>
    <mergeCell ref="BF133:BG133"/>
    <mergeCell ref="BH132:BN132"/>
    <mergeCell ref="B129:BU129"/>
    <mergeCell ref="AG107:AH107"/>
    <mergeCell ref="AG118:AH118"/>
    <mergeCell ref="T122:U122"/>
    <mergeCell ref="V122:AF122"/>
    <mergeCell ref="AG122:AH122"/>
    <mergeCell ref="T120:U120"/>
    <mergeCell ref="V120:AF120"/>
    <mergeCell ref="AG120:AH120"/>
    <mergeCell ref="V121:AF121"/>
    <mergeCell ref="I183:J190"/>
    <mergeCell ref="P205:S205"/>
    <mergeCell ref="K177:O178"/>
    <mergeCell ref="P183:S183"/>
    <mergeCell ref="P182:S182"/>
    <mergeCell ref="P177:S177"/>
    <mergeCell ref="V111:AF111"/>
    <mergeCell ref="V124:AF124"/>
    <mergeCell ref="V125:AF125"/>
    <mergeCell ref="T160:U160"/>
    <mergeCell ref="P179:S179"/>
    <mergeCell ref="T188:U188"/>
    <mergeCell ref="T186:U186"/>
    <mergeCell ref="T161:U161"/>
    <mergeCell ref="V145:AF145"/>
    <mergeCell ref="T148:U148"/>
    <mergeCell ref="V148:AF148"/>
    <mergeCell ref="T149:U149"/>
    <mergeCell ref="V149:AF149"/>
    <mergeCell ref="T146:U146"/>
    <mergeCell ref="T147:U147"/>
    <mergeCell ref="V151:AF151"/>
    <mergeCell ref="V171:AF171"/>
    <mergeCell ref="V172:AF172"/>
    <mergeCell ref="V119:AF119"/>
    <mergeCell ref="P119:S119"/>
    <mergeCell ref="AG119:AH119"/>
    <mergeCell ref="T107:U107"/>
    <mergeCell ref="T106:U106"/>
    <mergeCell ref="T206:U206"/>
    <mergeCell ref="T207:U207"/>
    <mergeCell ref="T197:U197"/>
    <mergeCell ref="T190:U190"/>
    <mergeCell ref="T198:U198"/>
    <mergeCell ref="T195:U195"/>
    <mergeCell ref="T194:U194"/>
    <mergeCell ref="AG187:AH187"/>
    <mergeCell ref="AG161:AH161"/>
    <mergeCell ref="AG145:AH145"/>
    <mergeCell ref="AG148:AH148"/>
    <mergeCell ref="T170:U170"/>
    <mergeCell ref="V170:AF170"/>
    <mergeCell ref="V187:AF187"/>
    <mergeCell ref="V135:AF135"/>
    <mergeCell ref="T136:U136"/>
    <mergeCell ref="V136:AF136"/>
    <mergeCell ref="T138:U138"/>
    <mergeCell ref="P175:S175"/>
    <mergeCell ref="B133:D151"/>
    <mergeCell ref="I84:O84"/>
    <mergeCell ref="T84:U84"/>
    <mergeCell ref="T133:U133"/>
    <mergeCell ref="B130:D132"/>
    <mergeCell ref="T158:U158"/>
    <mergeCell ref="T112:U112"/>
    <mergeCell ref="E89:H98"/>
    <mergeCell ref="P101:S101"/>
    <mergeCell ref="T101:U101"/>
    <mergeCell ref="T102:U102"/>
    <mergeCell ref="T103:U103"/>
    <mergeCell ref="T96:U96"/>
    <mergeCell ref="T97:U97"/>
    <mergeCell ref="T89:U89"/>
    <mergeCell ref="T111:U111"/>
    <mergeCell ref="T125:U125"/>
    <mergeCell ref="T121:U121"/>
    <mergeCell ref="T144:U144"/>
    <mergeCell ref="E130:H132"/>
    <mergeCell ref="T119:U119"/>
    <mergeCell ref="I157:O157"/>
    <mergeCell ref="T139:U139"/>
    <mergeCell ref="T157:U157"/>
    <mergeCell ref="V213:AF213"/>
    <mergeCell ref="AG210:AH210"/>
    <mergeCell ref="AG211:AH211"/>
    <mergeCell ref="AG212:AH212"/>
    <mergeCell ref="AG213:AH213"/>
    <mergeCell ref="V212:AF212"/>
    <mergeCell ref="V210:AF210"/>
    <mergeCell ref="V211:AF211"/>
    <mergeCell ref="AG194:AH194"/>
    <mergeCell ref="AG195:AH195"/>
    <mergeCell ref="AG197:AH197"/>
    <mergeCell ref="AG198:AH198"/>
    <mergeCell ref="AG206:AH206"/>
    <mergeCell ref="V205:AF205"/>
    <mergeCell ref="V194:AF194"/>
    <mergeCell ref="V195:AF195"/>
    <mergeCell ref="BH191:BN191"/>
    <mergeCell ref="BH205:BN205"/>
    <mergeCell ref="V206:AF206"/>
    <mergeCell ref="V207:AF207"/>
    <mergeCell ref="V208:AF208"/>
    <mergeCell ref="AG205:AH205"/>
    <mergeCell ref="AG207:AH207"/>
    <mergeCell ref="V191:AF191"/>
    <mergeCell ref="V203:AF203"/>
    <mergeCell ref="V204:AF204"/>
    <mergeCell ref="V192:AF192"/>
    <mergeCell ref="V193:AF193"/>
    <mergeCell ref="AG191:AH191"/>
    <mergeCell ref="AG192:AH192"/>
    <mergeCell ref="AG193:AH193"/>
    <mergeCell ref="BB197:BC197"/>
    <mergeCell ref="BF197:BG197"/>
    <mergeCell ref="BB198:BC198"/>
    <mergeCell ref="BF198:BG198"/>
    <mergeCell ref="BF191:BG191"/>
    <mergeCell ref="BF205:BG205"/>
    <mergeCell ref="BF206:BG206"/>
    <mergeCell ref="BF207:BG207"/>
    <mergeCell ref="BF208:BG208"/>
    <mergeCell ref="BF199:BG199"/>
    <mergeCell ref="BF200:BG200"/>
    <mergeCell ref="T209:U209"/>
    <mergeCell ref="V209:AF209"/>
    <mergeCell ref="AG209:AH209"/>
    <mergeCell ref="T208:U208"/>
    <mergeCell ref="AG199:AH199"/>
    <mergeCell ref="AG200:AH200"/>
    <mergeCell ref="AG201:AH201"/>
    <mergeCell ref="AG202:AH202"/>
    <mergeCell ref="AG203:AH203"/>
    <mergeCell ref="AG204:AH204"/>
    <mergeCell ref="T205:U205"/>
    <mergeCell ref="T200:U200"/>
    <mergeCell ref="T199:U199"/>
    <mergeCell ref="T204:U204"/>
    <mergeCell ref="BB207:BC207"/>
    <mergeCell ref="BB209:BC209"/>
    <mergeCell ref="BF209:BG209"/>
    <mergeCell ref="BO209:BU209"/>
    <mergeCell ref="T213:U213"/>
    <mergeCell ref="K170:O171"/>
    <mergeCell ref="K213:O213"/>
    <mergeCell ref="P191:S191"/>
    <mergeCell ref="P196:S196"/>
    <mergeCell ref="P201:S201"/>
    <mergeCell ref="K175:O176"/>
    <mergeCell ref="BO191:BU191"/>
    <mergeCell ref="BH196:BN196"/>
    <mergeCell ref="BO196:BU196"/>
    <mergeCell ref="BH201:BN201"/>
    <mergeCell ref="BO201:BU201"/>
    <mergeCell ref="BO199:BU199"/>
    <mergeCell ref="V197:AF197"/>
    <mergeCell ref="V198:AF198"/>
    <mergeCell ref="V199:AF199"/>
    <mergeCell ref="BH199:BN199"/>
    <mergeCell ref="BO205:BU205"/>
    <mergeCell ref="BH209:BN209"/>
    <mergeCell ref="V196:AF196"/>
    <mergeCell ref="V200:AF200"/>
    <mergeCell ref="V201:AF201"/>
    <mergeCell ref="T196:U196"/>
    <mergeCell ref="AG235:AH235"/>
    <mergeCell ref="AG236:AH236"/>
    <mergeCell ref="AG229:AH229"/>
    <mergeCell ref="E171:H175"/>
    <mergeCell ref="T210:U210"/>
    <mergeCell ref="T211:U211"/>
    <mergeCell ref="T212:U212"/>
    <mergeCell ref="AG222:AH222"/>
    <mergeCell ref="AG225:AH225"/>
    <mergeCell ref="V202:AF202"/>
    <mergeCell ref="P209:S209"/>
    <mergeCell ref="P213:S213"/>
    <mergeCell ref="I191:J208"/>
    <mergeCell ref="K191:O195"/>
    <mergeCell ref="K196:O200"/>
    <mergeCell ref="K201:O204"/>
    <mergeCell ref="K205:O208"/>
    <mergeCell ref="K209:O212"/>
    <mergeCell ref="I209:J213"/>
    <mergeCell ref="P199:S199"/>
    <mergeCell ref="K179:O181"/>
    <mergeCell ref="K182:O182"/>
    <mergeCell ref="K183:O185"/>
    <mergeCell ref="I170:J182"/>
    <mergeCell ref="AG231:AH231"/>
    <mergeCell ref="AG232:AH232"/>
    <mergeCell ref="AG234:AH234"/>
    <mergeCell ref="AI223:BA223"/>
    <mergeCell ref="AG208:AH208"/>
    <mergeCell ref="AG219:BA220"/>
    <mergeCell ref="BB218:BU218"/>
    <mergeCell ref="I218:BA218"/>
    <mergeCell ref="V231:AF231"/>
    <mergeCell ref="T232:U232"/>
    <mergeCell ref="V232:AF232"/>
    <mergeCell ref="BH233:BN233"/>
    <mergeCell ref="BO233:BU233"/>
    <mergeCell ref="BF231:BG231"/>
    <mergeCell ref="BB232:BC232"/>
    <mergeCell ref="BH227:BN227"/>
    <mergeCell ref="BO227:BU227"/>
    <mergeCell ref="T227:U227"/>
    <mergeCell ref="V227:AF227"/>
    <mergeCell ref="AG227:AH227"/>
    <mergeCell ref="BB227:BC227"/>
    <mergeCell ref="BH225:BN225"/>
    <mergeCell ref="BO225:BU225"/>
    <mergeCell ref="BH213:BN213"/>
    <mergeCell ref="BO213:BU213"/>
    <mergeCell ref="BO223:BU223"/>
    <mergeCell ref="BB223:BC223"/>
    <mergeCell ref="BF223:BG223"/>
    <mergeCell ref="BF224:BG224"/>
    <mergeCell ref="BH223:BN223"/>
    <mergeCell ref="BO221:BU221"/>
    <mergeCell ref="BB225:BC225"/>
    <mergeCell ref="BF225:BG225"/>
    <mergeCell ref="BH220:BN220"/>
    <mergeCell ref="BO220:BU220"/>
    <mergeCell ref="BH219:BU219"/>
    <mergeCell ref="BB220:BC220"/>
    <mergeCell ref="BD220:BE220"/>
  </mergeCells>
  <phoneticPr fontId="1"/>
  <dataValidations count="9">
    <dataValidation type="list" allowBlank="1" showInputMessage="1" showErrorMessage="1" sqref="V239:AF239 V162:AF162 V237:AF237" xr:uid="{00000000-0002-0000-0300-000001000000}">
      <formula1>$CK$82:$CK$89</formula1>
    </dataValidation>
    <dataValidation type="list" allowBlank="1" showInputMessage="1" showErrorMessage="1" sqref="P239:S239 P162:S162" xr:uid="{00000000-0002-0000-0300-000002000000}">
      <formula1>"■無,■有,□無"</formula1>
    </dataValidation>
    <dataValidation type="list" allowBlank="1" showInputMessage="1" showErrorMessage="1" sqref="T162:U162 AG239:AH239 T239:U239 T237:U237" xr:uid="{00000000-0002-0000-0300-000003000000}">
      <formula1>"□,■"</formula1>
    </dataValidation>
    <dataValidation type="list" allowBlank="1" showInputMessage="1" showErrorMessage="1" sqref="P223 P175 P170 P85 P90 P108 P149 P156 P101 P104 P113 P95 P119 P133 P177 P179 P227 P213 P221 P182:P183 P191 P199 P201 P205 P209 P196 P82:P83 P233 P225" xr:uid="{00000000-0002-0000-0300-000004000000}">
      <formula1>$BW$76:$BW$78</formula1>
    </dataValidation>
    <dataValidation type="list" allowBlank="1" showInputMessage="1" showErrorMessage="1" sqref="I157:O157" xr:uid="{00000000-0002-0000-0300-000005000000}">
      <formula1>"免震建築物,その他"</formula1>
    </dataValidation>
    <dataValidation type="list" allowBlank="1" showInputMessage="1" showErrorMessage="1" sqref="AC66:BS67" xr:uid="{00000000-0002-0000-0300-000006000000}">
      <formula1>$BX$66:$BX$70</formula1>
    </dataValidation>
    <dataValidation type="list" allowBlank="1" showInputMessage="1" showErrorMessage="1" sqref="AL22:AM26" xr:uid="{00000000-0002-0000-0300-000007000000}">
      <formula1>$BX$19:$BX$20</formula1>
    </dataValidation>
    <dataValidation type="list" allowBlank="1" showInputMessage="1" showErrorMessage="1" sqref="AG82:AH125 AG133:AH161 T170:U213 AG221:AH236 T133:U161 T221:U236 BB170:BG213 T82:U125 BB82:BG125 BB133:BG161 BB221:BG236 AG170:AH195 AG197:AH213" xr:uid="{00000000-0002-0000-0300-000008000000}">
      <formula1>$BW$74:$BW$75</formula1>
    </dataValidation>
    <dataValidation type="list" allowBlank="1" showInputMessage="1" showErrorMessage="1" sqref="V108:AF109 V90:AF91 V82:AF86 V95:AF96 V101:AF102 V104:AF105 V113:AF114 V119:AF120 V133:AF134 V149:AF150 V156:AF157 V170:AF171 V175:AF180 V182:AF184 V191:AF192 V196:AF197 V199:AF202 V205:AF206 V209:AF210 V213:AF213 V221:AF224 V227:AF228 V233:AF233" xr:uid="{00000000-0002-0000-0300-000009000000}">
      <formula1>$CK$82:$CK$94</formula1>
    </dataValidation>
  </dataValidations>
  <printOptions horizontalCentered="1"/>
  <pageMargins left="0.82677165354330717" right="0.31496062992125984" top="0.98425196850393704" bottom="0.59055118110236227" header="0.51181102362204722" footer="0"/>
  <pageSetup paperSize="9" scale="99" orientation="portrait" r:id="rId1"/>
  <headerFooter>
    <oddFooter>&amp;C&amp;8&amp;A</oddFooter>
  </headerFooter>
  <rowBreaks count="6" manualBreakCount="6">
    <brk id="46" min="1" max="72" man="1"/>
    <brk id="74" min="1" max="72" man="1"/>
    <brk id="125" min="1" max="72" man="1"/>
    <brk id="162" min="1" max="72" man="1"/>
    <brk id="213" min="1" max="72" man="1"/>
    <brk id="238" min="1" max="7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2:EF312"/>
  <sheetViews>
    <sheetView showGridLines="0" showZeros="0" view="pageBreakPreview" zoomScaleNormal="100" zoomScaleSheetLayoutView="100" workbookViewId="0">
      <selection activeCell="V1" sqref="V1"/>
    </sheetView>
  </sheetViews>
  <sheetFormatPr defaultColWidth="1.25" defaultRowHeight="12" x14ac:dyDescent="0.15"/>
  <cols>
    <col min="1" max="1" width="4.5" style="5" bestFit="1" customWidth="1"/>
    <col min="2" max="2" width="1.25" style="5"/>
    <col min="3" max="4" width="1" style="5"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25" style="5" customWidth="1"/>
    <col min="52" max="52" width="1.375" style="5" customWidth="1"/>
    <col min="53" max="53" width="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3:77" ht="14.45" customHeight="1" x14ac:dyDescent="0.15">
      <c r="C2" s="55" t="s">
        <v>238</v>
      </c>
    </row>
    <row r="3" spans="3:77" ht="14.45" customHeight="1" x14ac:dyDescent="0.15">
      <c r="BY3" s="121" t="s">
        <v>340</v>
      </c>
    </row>
    <row r="4" spans="3:77" ht="14.45" customHeight="1" x14ac:dyDescent="0.15">
      <c r="D4" s="474" t="s">
        <v>293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Y4" s="121" t="s">
        <v>341</v>
      </c>
    </row>
    <row r="5" spans="3:77" s="2" customFormat="1" ht="14.45" customHeight="1" x14ac:dyDescent="0.15">
      <c r="BY5" s="122" t="s">
        <v>339</v>
      </c>
    </row>
    <row r="6" spans="3:77" s="2" customFormat="1" ht="14.45" customHeight="1" x14ac:dyDescent="0.15">
      <c r="BD6" s="108"/>
      <c r="BE6" s="566" t="s">
        <v>240</v>
      </c>
      <c r="BF6" s="566"/>
      <c r="BG6" s="566"/>
      <c r="BH6" s="566"/>
      <c r="BI6" s="566"/>
      <c r="BJ6" s="566"/>
      <c r="BK6" s="566"/>
      <c r="BL6" s="566"/>
      <c r="BM6" s="566"/>
      <c r="BN6" s="566"/>
      <c r="BO6" s="566"/>
      <c r="BP6" s="566"/>
      <c r="BQ6" s="566"/>
      <c r="BR6" s="566"/>
      <c r="BS6" s="566"/>
    </row>
    <row r="7" spans="3:77" s="2" customFormat="1" ht="14.45" customHeight="1" x14ac:dyDescent="0.15">
      <c r="BD7" s="108"/>
      <c r="BE7" s="109"/>
      <c r="BF7" s="109"/>
      <c r="BG7" s="109"/>
      <c r="BH7" s="109"/>
      <c r="BI7" s="109"/>
      <c r="BJ7" s="109"/>
      <c r="BK7" s="109"/>
      <c r="BL7" s="109"/>
      <c r="BM7" s="109"/>
      <c r="BN7" s="109"/>
      <c r="BO7" s="109"/>
      <c r="BP7" s="109"/>
      <c r="BQ7" s="109"/>
      <c r="BR7" s="109"/>
      <c r="BS7" s="109"/>
    </row>
    <row r="8" spans="3:77" s="2" customFormat="1" ht="14.45" customHeight="1" x14ac:dyDescent="0.15">
      <c r="D8" s="2" t="s">
        <v>719</v>
      </c>
    </row>
    <row r="9" spans="3:77" s="2" customFormat="1" ht="14.45" customHeight="1" x14ac:dyDescent="0.15">
      <c r="D9" s="2" t="s">
        <v>720</v>
      </c>
    </row>
    <row r="10" spans="3:77" s="2" customFormat="1" ht="14.45" customHeight="1" x14ac:dyDescent="0.15"/>
    <row r="11" spans="3:77" s="2" customFormat="1" ht="14.45" customHeight="1" x14ac:dyDescent="0.15">
      <c r="Z11" s="55" t="s">
        <v>325</v>
      </c>
      <c r="AK11" s="717">
        <f>+'1回目　基礎配筋'!AK11</f>
        <v>0</v>
      </c>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17"/>
      <c r="BH11" s="717"/>
      <c r="BI11" s="717"/>
      <c r="BJ11" s="717"/>
      <c r="BK11" s="717"/>
      <c r="BL11" s="717"/>
      <c r="BM11" s="717"/>
      <c r="BN11" s="717"/>
      <c r="BO11" s="717"/>
      <c r="BP11" s="717"/>
      <c r="BQ11" s="717"/>
      <c r="BR11" s="717"/>
      <c r="BS11" s="717"/>
    </row>
    <row r="12" spans="3:77" s="2" customFormat="1" ht="14.45" customHeight="1" x14ac:dyDescent="0.15">
      <c r="Z12" s="55" t="s">
        <v>324</v>
      </c>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row>
    <row r="13" spans="3:77" s="2" customFormat="1" ht="14.45" customHeight="1" x14ac:dyDescent="0.15">
      <c r="Z13" s="55" t="s">
        <v>294</v>
      </c>
      <c r="AK13" s="717">
        <f>+'1回目　基礎配筋'!AK13</f>
        <v>0</v>
      </c>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7"/>
      <c r="BQ13" s="717"/>
      <c r="BR13" s="717"/>
      <c r="BS13" s="717"/>
    </row>
    <row r="14" spans="3:77" s="2" customFormat="1" ht="14.45" customHeight="1" x14ac:dyDescent="0.15">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717"/>
      <c r="BJ14" s="717"/>
      <c r="BK14" s="717"/>
      <c r="BL14" s="717"/>
      <c r="BM14" s="717"/>
      <c r="BN14" s="717"/>
      <c r="BO14" s="717"/>
      <c r="BP14" s="717"/>
      <c r="BQ14" s="717"/>
      <c r="BR14" s="717"/>
      <c r="BS14" s="717"/>
    </row>
    <row r="15" spans="3:77" s="2" customFormat="1" ht="14.45" customHeight="1" x14ac:dyDescent="0.15"/>
    <row r="16" spans="3:77" s="2" customFormat="1" ht="14.45" customHeight="1" x14ac:dyDescent="0.15"/>
    <row r="17" spans="4:111" s="2" customFormat="1" ht="14.45" customHeight="1" x14ac:dyDescent="0.15">
      <c r="D17" s="568" t="s">
        <v>308</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row>
    <row r="18" spans="4:111" s="2" customFormat="1" ht="14.45" customHeight="1" x14ac:dyDescent="0.15">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row>
    <row r="19" spans="4:111" s="2" customFormat="1" ht="14.45" customHeight="1" x14ac:dyDescent="0.15">
      <c r="BX19" s="2" t="s">
        <v>317</v>
      </c>
    </row>
    <row r="20" spans="4:111" s="2" customFormat="1" ht="14.45" customHeight="1" x14ac:dyDescent="0.15">
      <c r="D20" s="554" t="s">
        <v>309</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X20" s="2" t="s">
        <v>318</v>
      </c>
    </row>
    <row r="21" spans="4:111" s="2" customFormat="1" ht="14.45" customHeight="1" x14ac:dyDescent="0.15"/>
    <row r="22" spans="4:111" s="2" customFormat="1" ht="14.45" customHeight="1" x14ac:dyDescent="0.15">
      <c r="E22" s="110" t="s">
        <v>310</v>
      </c>
      <c r="AL22" s="554" t="s">
        <v>17</v>
      </c>
      <c r="AM22" s="554"/>
      <c r="AN22" s="2" t="s">
        <v>233</v>
      </c>
      <c r="BX22" s="55" t="s">
        <v>242</v>
      </c>
      <c r="BY22" s="55"/>
      <c r="BZ22" s="55"/>
      <c r="CA22" s="55"/>
      <c r="CB22" s="55" t="s">
        <v>243</v>
      </c>
      <c r="CC22" s="55"/>
      <c r="CD22" s="55" t="s">
        <v>244</v>
      </c>
      <c r="CE22" s="55"/>
    </row>
    <row r="23" spans="4:111" s="2" customFormat="1" ht="14.45" customHeight="1" x14ac:dyDescent="0.15">
      <c r="AL23" s="554" t="s">
        <v>17</v>
      </c>
      <c r="AM23" s="554"/>
      <c r="AN23" s="2" t="s">
        <v>234</v>
      </c>
      <c r="BX23" s="55"/>
      <c r="BY23" s="55"/>
      <c r="BZ23" s="55"/>
      <c r="CA23" s="55"/>
      <c r="CB23" s="55" t="s">
        <v>245</v>
      </c>
      <c r="CC23" s="55"/>
      <c r="CD23" s="555" t="s">
        <v>316</v>
      </c>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row>
    <row r="24" spans="4:111" s="2" customFormat="1" ht="14.45" customHeight="1" x14ac:dyDescent="0.15">
      <c r="AL24" s="554" t="s">
        <v>274</v>
      </c>
      <c r="AM24" s="554"/>
      <c r="AN24" s="2" t="s">
        <v>235</v>
      </c>
      <c r="BX24" s="55"/>
      <c r="BY24" s="55"/>
      <c r="BZ24" s="55"/>
      <c r="CA24" s="55"/>
      <c r="CB24" s="55"/>
      <c r="CC24" s="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row>
    <row r="25" spans="4:111" s="2" customFormat="1" ht="14.45" customHeight="1" x14ac:dyDescent="0.15">
      <c r="AL25" s="554" t="s">
        <v>17</v>
      </c>
      <c r="AM25" s="554"/>
      <c r="AN25" s="2" t="s">
        <v>236</v>
      </c>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row>
    <row r="26" spans="4:111" s="2" customFormat="1" ht="14.45" customHeight="1" x14ac:dyDescent="0.15">
      <c r="AL26" s="554" t="s">
        <v>17</v>
      </c>
      <c r="AM26" s="554"/>
      <c r="AN26" s="2" t="s">
        <v>237</v>
      </c>
    </row>
    <row r="27" spans="4:111" s="2" customFormat="1" ht="14.45" customHeight="1" x14ac:dyDescent="0.15"/>
    <row r="28" spans="4:111" s="2" customFormat="1" ht="14.45" customHeight="1" x14ac:dyDescent="0.15"/>
    <row r="29" spans="4:111" s="2" customFormat="1" ht="14.45" customHeight="1" x14ac:dyDescent="0.15">
      <c r="E29" s="110" t="s">
        <v>311</v>
      </c>
      <c r="AL29" s="565" t="s">
        <v>240</v>
      </c>
      <c r="AM29" s="565"/>
      <c r="AN29" s="565"/>
      <c r="AO29" s="565"/>
      <c r="AP29" s="565"/>
      <c r="AQ29" s="565"/>
      <c r="AR29" s="565"/>
      <c r="AS29" s="565"/>
      <c r="AT29" s="565"/>
      <c r="AU29" s="565"/>
      <c r="AV29" s="565"/>
      <c r="AW29" s="565"/>
      <c r="AX29" s="565"/>
      <c r="AY29" s="565"/>
      <c r="AZ29" s="565"/>
      <c r="BA29" s="108"/>
      <c r="BB29" s="108"/>
      <c r="BC29" s="108"/>
      <c r="BD29" s="108"/>
      <c r="BE29" s="108"/>
    </row>
    <row r="30" spans="4:111" s="2" customFormat="1" ht="14.45" customHeight="1" x14ac:dyDescent="0.15">
      <c r="AL30" s="108"/>
      <c r="AM30" s="108"/>
      <c r="AN30" s="108"/>
      <c r="AO30" s="108"/>
      <c r="AP30" s="108"/>
      <c r="AQ30" s="108"/>
      <c r="AR30" s="108"/>
      <c r="AS30" s="108"/>
      <c r="AT30" s="108"/>
      <c r="AU30" s="108"/>
      <c r="AV30" s="108"/>
      <c r="AW30" s="108"/>
      <c r="AX30" s="108"/>
      <c r="AY30" s="108"/>
      <c r="AZ30" s="108"/>
    </row>
    <row r="31" spans="4:111" s="2" customFormat="1" ht="14.45" customHeight="1" x14ac:dyDescent="0.15">
      <c r="W31" s="2" t="s">
        <v>239</v>
      </c>
      <c r="AL31" s="565" t="s">
        <v>240</v>
      </c>
      <c r="AM31" s="565"/>
      <c r="AN31" s="565"/>
      <c r="AO31" s="565"/>
      <c r="AP31" s="565"/>
      <c r="AQ31" s="565"/>
      <c r="AR31" s="565"/>
      <c r="AS31" s="565"/>
      <c r="AT31" s="565"/>
      <c r="AU31" s="565"/>
      <c r="AV31" s="565"/>
      <c r="AW31" s="565"/>
      <c r="AX31" s="565"/>
      <c r="AY31" s="565"/>
      <c r="AZ31" s="565"/>
      <c r="BA31" s="108"/>
      <c r="BB31" s="112" t="s">
        <v>319</v>
      </c>
      <c r="BC31" s="562" t="s">
        <v>321</v>
      </c>
      <c r="BD31" s="562"/>
      <c r="BE31" s="562"/>
      <c r="BF31" s="562"/>
      <c r="BG31" s="562"/>
      <c r="BH31" s="562"/>
      <c r="BI31" s="562"/>
      <c r="BJ31" s="562"/>
      <c r="BK31" s="562"/>
      <c r="BL31" s="562"/>
      <c r="BM31" s="562"/>
      <c r="BN31" s="562"/>
      <c r="BO31" s="562"/>
      <c r="BP31" s="562"/>
      <c r="BQ31" s="562"/>
      <c r="BR31" s="2" t="s">
        <v>320</v>
      </c>
    </row>
    <row r="32" spans="4:111" s="2" customFormat="1" ht="14.45" customHeight="1" x14ac:dyDescent="0.15"/>
    <row r="33" spans="2:75" s="2" customFormat="1" ht="14.45" customHeight="1" x14ac:dyDescent="0.15">
      <c r="B33" s="111"/>
      <c r="C33" s="111"/>
      <c r="D33" s="111"/>
      <c r="E33" s="110" t="s">
        <v>312</v>
      </c>
      <c r="O33" s="111"/>
      <c r="Q33" s="111"/>
      <c r="R33" s="111"/>
      <c r="S33" s="111"/>
      <c r="T33" s="111"/>
      <c r="U33" s="111"/>
      <c r="V33" s="111"/>
      <c r="W33" s="111"/>
      <c r="X33" s="111"/>
      <c r="Y33" s="111"/>
      <c r="Z33" s="718">
        <f>+'1回目　基礎配筋'!Z33</f>
        <v>0</v>
      </c>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718"/>
      <c r="BF33" s="718"/>
      <c r="BG33" s="718"/>
      <c r="BH33" s="718"/>
      <c r="BI33" s="718"/>
      <c r="BJ33" s="718"/>
      <c r="BK33" s="718"/>
      <c r="BL33" s="718"/>
      <c r="BM33" s="718"/>
      <c r="BN33" s="718"/>
      <c r="BO33" s="718"/>
      <c r="BP33" s="718"/>
      <c r="BQ33" s="718"/>
      <c r="BR33" s="718"/>
      <c r="BS33" s="718"/>
      <c r="BT33" s="111"/>
    </row>
    <row r="34" spans="2:75" s="2" customFormat="1" ht="14.45" customHeight="1" x14ac:dyDescent="0.15">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718"/>
      <c r="BF34" s="718"/>
      <c r="BG34" s="718"/>
      <c r="BH34" s="718"/>
      <c r="BI34" s="718"/>
      <c r="BJ34" s="718"/>
      <c r="BK34" s="718"/>
      <c r="BL34" s="718"/>
      <c r="BM34" s="718"/>
      <c r="BN34" s="718"/>
      <c r="BO34" s="718"/>
      <c r="BP34" s="718"/>
      <c r="BQ34" s="718"/>
      <c r="BR34" s="718"/>
      <c r="BS34" s="718"/>
    </row>
    <row r="35" spans="2:75" s="2" customFormat="1" ht="14.45" customHeight="1" x14ac:dyDescent="0.1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5" s="2" customFormat="1" ht="14.45" customHeight="1" x14ac:dyDescent="0.15">
      <c r="E36" s="110" t="s">
        <v>313</v>
      </c>
      <c r="Z36" s="718">
        <f>+'1回目　基礎配筋'!Z36</f>
        <v>0</v>
      </c>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718"/>
      <c r="BO36" s="718"/>
      <c r="BP36" s="718"/>
      <c r="BQ36" s="718"/>
      <c r="BR36" s="718"/>
      <c r="BS36" s="718"/>
    </row>
    <row r="37" spans="2:75" s="2" customFormat="1" ht="14.45" customHeight="1" x14ac:dyDescent="0.15">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718"/>
      <c r="BF37" s="718"/>
      <c r="BG37" s="718"/>
      <c r="BH37" s="718"/>
      <c r="BI37" s="718"/>
      <c r="BJ37" s="718"/>
      <c r="BK37" s="718"/>
      <c r="BL37" s="718"/>
      <c r="BM37" s="718"/>
      <c r="BN37" s="718"/>
      <c r="BO37" s="718"/>
      <c r="BP37" s="718"/>
      <c r="BQ37" s="718"/>
      <c r="BR37" s="718"/>
      <c r="BS37" s="718"/>
    </row>
    <row r="38" spans="2:75" s="2" customFormat="1" ht="14.45" customHeight="1" x14ac:dyDescent="0.15"/>
    <row r="39" spans="2:75" s="2" customFormat="1" ht="14.45" customHeight="1" x14ac:dyDescent="0.15">
      <c r="E39" s="110" t="s">
        <v>314</v>
      </c>
      <c r="AH39" s="718">
        <f>+'1回目　基礎配筋'!AH39</f>
        <v>0</v>
      </c>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8"/>
      <c r="BS39" s="718"/>
      <c r="BW39" s="2" t="s">
        <v>295</v>
      </c>
    </row>
    <row r="40" spans="2:75" s="2" customFormat="1" ht="14.45" customHeight="1" x14ac:dyDescent="0.15">
      <c r="E40" s="110"/>
      <c r="AH40" s="718"/>
      <c r="AI40" s="718"/>
      <c r="AJ40" s="718"/>
      <c r="AK40" s="718"/>
      <c r="AL40" s="718"/>
      <c r="AM40" s="718"/>
      <c r="AN40" s="718"/>
      <c r="AO40" s="718"/>
      <c r="AP40" s="718"/>
      <c r="AQ40" s="718"/>
      <c r="AR40" s="718"/>
      <c r="AS40" s="718"/>
      <c r="AT40" s="718"/>
      <c r="AU40" s="718"/>
      <c r="AV40" s="718"/>
      <c r="AW40" s="718"/>
      <c r="AX40" s="718"/>
      <c r="AY40" s="718"/>
      <c r="AZ40" s="718"/>
      <c r="BA40" s="718"/>
      <c r="BB40" s="718"/>
      <c r="BC40" s="718"/>
      <c r="BD40" s="718"/>
      <c r="BE40" s="718"/>
      <c r="BF40" s="718"/>
      <c r="BG40" s="718"/>
      <c r="BH40" s="718"/>
      <c r="BI40" s="718"/>
      <c r="BJ40" s="718"/>
      <c r="BK40" s="718"/>
      <c r="BL40" s="718"/>
      <c r="BM40" s="718"/>
      <c r="BN40" s="718"/>
      <c r="BO40" s="718"/>
      <c r="BP40" s="718"/>
      <c r="BQ40" s="718"/>
      <c r="BR40" s="718"/>
      <c r="BS40" s="718"/>
    </row>
    <row r="41" spans="2:75" s="2" customFormat="1" ht="14.45" customHeight="1" x14ac:dyDescent="0.15">
      <c r="AH41" s="718">
        <f>+'1回目　基礎配筋'!AH41</f>
        <v>0</v>
      </c>
      <c r="AI41" s="718"/>
      <c r="AJ41" s="718"/>
      <c r="AK41" s="718"/>
      <c r="AL41" s="718"/>
      <c r="AM41" s="718"/>
      <c r="AN41" s="718"/>
      <c r="AO41" s="718"/>
      <c r="AP41" s="718"/>
      <c r="AQ41" s="718"/>
      <c r="AR41" s="718"/>
      <c r="AS41" s="718"/>
      <c r="AT41" s="718"/>
      <c r="AU41" s="718"/>
      <c r="AV41" s="718"/>
      <c r="AW41" s="718"/>
      <c r="AX41" s="718"/>
      <c r="AY41" s="718"/>
      <c r="AZ41" s="718"/>
      <c r="BA41" s="718"/>
      <c r="BB41" s="718"/>
      <c r="BC41" s="718"/>
      <c r="BD41" s="718"/>
      <c r="BE41" s="718"/>
      <c r="BF41" s="718"/>
      <c r="BG41" s="718"/>
      <c r="BH41" s="718"/>
      <c r="BI41" s="718"/>
      <c r="BJ41" s="718"/>
      <c r="BK41" s="718"/>
      <c r="BL41" s="718"/>
      <c r="BM41" s="718"/>
      <c r="BN41" s="718"/>
      <c r="BO41" s="718"/>
      <c r="BP41" s="718"/>
      <c r="BQ41" s="718"/>
      <c r="BR41" s="718"/>
      <c r="BS41" s="718"/>
      <c r="BW41" s="2" t="s">
        <v>342</v>
      </c>
    </row>
    <row r="42" spans="2:75" s="2" customFormat="1" ht="14.45" customHeight="1" x14ac:dyDescent="0.15">
      <c r="AH42" s="718"/>
      <c r="AI42" s="718"/>
      <c r="AJ42" s="718"/>
      <c r="AK42" s="718"/>
      <c r="AL42" s="718"/>
      <c r="AM42" s="718"/>
      <c r="AN42" s="718"/>
      <c r="AO42" s="718"/>
      <c r="AP42" s="718"/>
      <c r="AQ42" s="718"/>
      <c r="AR42" s="718"/>
      <c r="AS42" s="718"/>
      <c r="AT42" s="718"/>
      <c r="AU42" s="718"/>
      <c r="AV42" s="718"/>
      <c r="AW42" s="718"/>
      <c r="AX42" s="718"/>
      <c r="AY42" s="718"/>
      <c r="AZ42" s="718"/>
      <c r="BA42" s="718"/>
      <c r="BB42" s="718"/>
      <c r="BC42" s="718"/>
      <c r="BD42" s="718"/>
      <c r="BE42" s="718"/>
      <c r="BF42" s="718"/>
      <c r="BG42" s="718"/>
      <c r="BH42" s="718"/>
      <c r="BI42" s="718"/>
      <c r="BJ42" s="718"/>
      <c r="BK42" s="718"/>
      <c r="BL42" s="718"/>
      <c r="BM42" s="718"/>
      <c r="BN42" s="718"/>
      <c r="BO42" s="718"/>
      <c r="BP42" s="718"/>
      <c r="BQ42" s="718"/>
      <c r="BR42" s="718"/>
      <c r="BS42" s="718"/>
    </row>
    <row r="43" spans="2:75" s="2" customFormat="1" ht="14.45" customHeight="1" x14ac:dyDescent="0.15"/>
    <row r="44" spans="2:75" s="2" customFormat="1" ht="14.45" customHeight="1" x14ac:dyDescent="0.15">
      <c r="E44" s="110" t="s">
        <v>315</v>
      </c>
      <c r="Z44" s="564"/>
      <c r="AA44" s="564"/>
      <c r="AB44" s="564"/>
      <c r="AC44" s="564"/>
      <c r="AD44" s="564"/>
      <c r="AE44" s="564"/>
      <c r="AF44" s="564"/>
      <c r="AG44" s="564"/>
      <c r="AH44" s="564"/>
      <c r="AI44" s="564"/>
      <c r="AJ44" s="564"/>
      <c r="AK44" s="564"/>
      <c r="AL44" s="564"/>
      <c r="AM44" s="564"/>
      <c r="AN44" s="564"/>
      <c r="AO44" s="564"/>
      <c r="AP44" s="564"/>
      <c r="AQ44" s="564"/>
      <c r="AR44" s="564"/>
      <c r="AS44" s="564"/>
      <c r="AV44" s="55" t="s">
        <v>241</v>
      </c>
    </row>
    <row r="45" spans="2:75" s="2" customFormat="1" ht="14.45" customHeight="1" x14ac:dyDescent="0.15">
      <c r="Z45" s="564"/>
      <c r="AA45" s="564"/>
      <c r="AB45" s="564"/>
      <c r="AC45" s="564"/>
      <c r="AD45" s="564"/>
      <c r="AE45" s="564"/>
      <c r="AF45" s="564"/>
      <c r="AG45" s="564"/>
      <c r="AH45" s="564"/>
      <c r="AI45" s="564"/>
      <c r="AJ45" s="564"/>
      <c r="AK45" s="564"/>
      <c r="AL45" s="564"/>
      <c r="AM45" s="564"/>
      <c r="AN45" s="564"/>
      <c r="AO45" s="564"/>
      <c r="AP45" s="564"/>
      <c r="AQ45" s="564"/>
      <c r="AR45" s="564"/>
      <c r="AS45" s="564"/>
    </row>
    <row r="46" spans="2:75" s="2" customFormat="1" ht="14.45" customHeight="1" x14ac:dyDescent="0.15"/>
    <row r="47" spans="2:75" s="2" customFormat="1" ht="14.45" customHeight="1" x14ac:dyDescent="0.15"/>
    <row r="48" spans="2:75" s="2" customFormat="1" ht="14.45" customHeight="1" x14ac:dyDescent="0.15">
      <c r="B48" s="474" t="s">
        <v>11</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row>
    <row r="49" spans="4:136" s="2" customFormat="1" ht="14.45" customHeight="1" x14ac:dyDescent="0.15">
      <c r="BN49" s="2" t="s">
        <v>322</v>
      </c>
    </row>
    <row r="50" spans="4:136" s="2" customFormat="1" ht="14.45" customHeight="1" x14ac:dyDescent="0.15">
      <c r="D50" s="2" t="s">
        <v>296</v>
      </c>
      <c r="BX50" s="55" t="s">
        <v>6</v>
      </c>
      <c r="EA50" s="3"/>
      <c r="EB50" s="5"/>
      <c r="EC50" s="5"/>
      <c r="ED50" s="5"/>
      <c r="EE50" s="5"/>
      <c r="EF50" s="5"/>
    </row>
    <row r="51" spans="4:136" s="2" customFormat="1" ht="14.45" customHeight="1" x14ac:dyDescent="0.15">
      <c r="BX51" s="55" t="s">
        <v>297</v>
      </c>
      <c r="EA51" s="3"/>
      <c r="EB51" s="5"/>
      <c r="EC51" s="5"/>
      <c r="ED51" s="5"/>
      <c r="EE51" s="5"/>
      <c r="EF51" s="5"/>
    </row>
    <row r="52" spans="4:136" s="2" customFormat="1" ht="14.45" customHeight="1" x14ac:dyDescent="0.15">
      <c r="D52" s="556" t="s">
        <v>326</v>
      </c>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X52" s="55" t="s">
        <v>298</v>
      </c>
      <c r="EA52" s="3"/>
      <c r="EB52" s="5"/>
      <c r="EC52" s="5"/>
      <c r="ED52" s="5"/>
      <c r="EE52" s="5"/>
      <c r="EF52" s="5"/>
    </row>
    <row r="53" spans="4:136" s="2" customFormat="1" ht="14.45" customHeight="1" x14ac:dyDescent="0.15">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Z53" s="55" t="s">
        <v>25</v>
      </c>
      <c r="EA53" s="3"/>
      <c r="EB53" s="5"/>
      <c r="EC53" s="5"/>
      <c r="ED53" s="5"/>
      <c r="EE53" s="5"/>
      <c r="EF53" s="5"/>
    </row>
    <row r="54" spans="4:136" s="2" customFormat="1" ht="14.45" customHeight="1" x14ac:dyDescent="0.15">
      <c r="BX54" s="55" t="s">
        <v>299</v>
      </c>
      <c r="EA54" s="3"/>
      <c r="EB54" s="5"/>
      <c r="EC54" s="5"/>
      <c r="ED54" s="5"/>
      <c r="EE54" s="5"/>
      <c r="EF54" s="5"/>
    </row>
    <row r="55" spans="4:136" s="2" customFormat="1" ht="14.45" customHeight="1" x14ac:dyDescent="0.15">
      <c r="D55" s="561" t="s">
        <v>306</v>
      </c>
      <c r="E55" s="534"/>
      <c r="F55" s="534"/>
      <c r="G55" s="534"/>
      <c r="H55" s="534"/>
      <c r="I55" s="534"/>
      <c r="J55" s="534"/>
      <c r="K55" s="534"/>
      <c r="L55" s="534"/>
      <c r="M55" s="534"/>
      <c r="N55" s="534"/>
      <c r="O55" s="534"/>
      <c r="P55" s="534"/>
      <c r="Q55" s="534"/>
      <c r="R55" s="534"/>
      <c r="S55" s="534"/>
      <c r="T55" s="534"/>
      <c r="U55" s="534"/>
      <c r="V55" s="719">
        <f>+Z36</f>
        <v>0</v>
      </c>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20"/>
      <c r="BX55" s="55"/>
      <c r="BY55" s="55"/>
      <c r="BZ55" s="55" t="s">
        <v>26</v>
      </c>
      <c r="EA55" s="3"/>
      <c r="EB55" s="5"/>
      <c r="EC55" s="5"/>
      <c r="ED55" s="5"/>
      <c r="EE55" s="5"/>
      <c r="EF55" s="5"/>
    </row>
    <row r="56" spans="4:136" s="2" customFormat="1" ht="14.45" customHeight="1" x14ac:dyDescent="0.15">
      <c r="D56" s="541"/>
      <c r="E56" s="535"/>
      <c r="F56" s="535"/>
      <c r="G56" s="535"/>
      <c r="H56" s="535"/>
      <c r="I56" s="535"/>
      <c r="J56" s="535"/>
      <c r="K56" s="535"/>
      <c r="L56" s="535"/>
      <c r="M56" s="535"/>
      <c r="N56" s="535"/>
      <c r="O56" s="535"/>
      <c r="P56" s="535"/>
      <c r="Q56" s="535"/>
      <c r="R56" s="535"/>
      <c r="S56" s="535"/>
      <c r="T56" s="535"/>
      <c r="U56" s="535"/>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2"/>
      <c r="BX56" s="105" t="s">
        <v>300</v>
      </c>
      <c r="EA56" s="3"/>
      <c r="EB56" s="5"/>
      <c r="EC56" s="5"/>
      <c r="ED56" s="5"/>
      <c r="EE56" s="5"/>
      <c r="EF56" s="5"/>
    </row>
    <row r="57" spans="4:136" s="2" customFormat="1" ht="14.45" customHeight="1" x14ac:dyDescent="0.15">
      <c r="D57" s="541" t="s">
        <v>0</v>
      </c>
      <c r="E57" s="535"/>
      <c r="F57" s="535"/>
      <c r="G57" s="535"/>
      <c r="H57" s="535"/>
      <c r="I57" s="535"/>
      <c r="J57" s="535"/>
      <c r="K57" s="535"/>
      <c r="L57" s="535"/>
      <c r="M57" s="535"/>
      <c r="N57" s="535"/>
      <c r="O57" s="535"/>
      <c r="P57" s="535"/>
      <c r="Q57" s="535"/>
      <c r="R57" s="535"/>
      <c r="S57" s="535"/>
      <c r="T57" s="535"/>
      <c r="U57" s="535"/>
      <c r="V57" s="721">
        <f>+Z33</f>
        <v>0</v>
      </c>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2"/>
      <c r="BZ57" s="105" t="s">
        <v>27</v>
      </c>
      <c r="EA57" s="3"/>
      <c r="EB57" s="5"/>
      <c r="EC57" s="5"/>
      <c r="ED57" s="5"/>
      <c r="EE57" s="5"/>
      <c r="EF57" s="5"/>
    </row>
    <row r="58" spans="4:136" s="2" customFormat="1" ht="14.45" customHeight="1" x14ac:dyDescent="0.15">
      <c r="D58" s="541"/>
      <c r="E58" s="535"/>
      <c r="F58" s="535"/>
      <c r="G58" s="535"/>
      <c r="H58" s="535"/>
      <c r="I58" s="535"/>
      <c r="J58" s="535"/>
      <c r="K58" s="535"/>
      <c r="L58" s="535"/>
      <c r="M58" s="535"/>
      <c r="N58" s="535"/>
      <c r="O58" s="535"/>
      <c r="P58" s="535"/>
      <c r="Q58" s="535"/>
      <c r="R58" s="535"/>
      <c r="S58" s="535"/>
      <c r="T58" s="535"/>
      <c r="U58" s="535"/>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2"/>
      <c r="BX58" s="105" t="s">
        <v>301</v>
      </c>
      <c r="EA58" s="5"/>
      <c r="EB58" s="5"/>
      <c r="EC58" s="5"/>
      <c r="ED58" s="5"/>
      <c r="EE58" s="5"/>
      <c r="EF58" s="5"/>
    </row>
    <row r="59" spans="4:136" s="2" customFormat="1" ht="14.45" customHeight="1" x14ac:dyDescent="0.15">
      <c r="D59" s="541" t="s">
        <v>1</v>
      </c>
      <c r="E59" s="535"/>
      <c r="F59" s="535"/>
      <c r="G59" s="535"/>
      <c r="H59" s="535"/>
      <c r="I59" s="535"/>
      <c r="J59" s="535"/>
      <c r="K59" s="535"/>
      <c r="L59" s="535"/>
      <c r="M59" s="535"/>
      <c r="N59" s="535"/>
      <c r="O59" s="535"/>
      <c r="P59" s="535"/>
      <c r="Q59" s="535"/>
      <c r="R59" s="535"/>
      <c r="S59" s="535"/>
      <c r="T59" s="535"/>
      <c r="U59" s="535"/>
      <c r="V59" s="543" t="s">
        <v>327</v>
      </c>
      <c r="W59" s="543"/>
      <c r="X59" s="543"/>
      <c r="Y59" s="543"/>
      <c r="Z59" s="543"/>
      <c r="AA59" s="543"/>
      <c r="AB59" s="543"/>
      <c r="AC59" s="543"/>
      <c r="AD59" s="543"/>
      <c r="AE59" s="721">
        <f>+'1回目　基礎配筋'!AE59:BS60</f>
        <v>0</v>
      </c>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2"/>
      <c r="BZ59" s="105" t="s">
        <v>28</v>
      </c>
      <c r="EA59" s="3"/>
      <c r="EB59" s="5"/>
      <c r="EC59" s="5"/>
      <c r="ED59" s="5"/>
      <c r="EE59" s="5"/>
      <c r="EF59" s="5"/>
    </row>
    <row r="60" spans="4:136" s="2" customFormat="1" ht="14.45" customHeight="1" x14ac:dyDescent="0.15">
      <c r="D60" s="541"/>
      <c r="E60" s="535"/>
      <c r="F60" s="535"/>
      <c r="G60" s="535"/>
      <c r="H60" s="535"/>
      <c r="I60" s="535"/>
      <c r="J60" s="535"/>
      <c r="K60" s="535"/>
      <c r="L60" s="535"/>
      <c r="M60" s="535"/>
      <c r="N60" s="535"/>
      <c r="O60" s="535"/>
      <c r="P60" s="535"/>
      <c r="Q60" s="535"/>
      <c r="R60" s="535"/>
      <c r="S60" s="535"/>
      <c r="T60" s="535"/>
      <c r="U60" s="535"/>
      <c r="V60" s="543"/>
      <c r="W60" s="543"/>
      <c r="X60" s="543"/>
      <c r="Y60" s="543"/>
      <c r="Z60" s="543"/>
      <c r="AA60" s="543"/>
      <c r="AB60" s="543"/>
      <c r="AC60" s="543"/>
      <c r="AD60" s="543"/>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c r="BS60" s="722"/>
      <c r="BX60" s="105" t="s">
        <v>302</v>
      </c>
      <c r="EA60" s="3"/>
      <c r="EB60" s="5"/>
      <c r="EC60" s="5"/>
      <c r="ED60" s="5"/>
      <c r="EE60" s="5"/>
      <c r="EF60" s="5"/>
    </row>
    <row r="61" spans="4:136" s="2" customFormat="1" ht="14.45" customHeight="1" x14ac:dyDescent="0.15">
      <c r="D61" s="541"/>
      <c r="E61" s="535"/>
      <c r="F61" s="535"/>
      <c r="G61" s="535"/>
      <c r="H61" s="535"/>
      <c r="I61" s="535"/>
      <c r="J61" s="535"/>
      <c r="K61" s="535"/>
      <c r="L61" s="535"/>
      <c r="M61" s="535"/>
      <c r="N61" s="535"/>
      <c r="O61" s="535"/>
      <c r="P61" s="535"/>
      <c r="Q61" s="535"/>
      <c r="R61" s="535"/>
      <c r="S61" s="535"/>
      <c r="T61" s="535"/>
      <c r="U61" s="535"/>
      <c r="V61" s="543" t="s">
        <v>328</v>
      </c>
      <c r="W61" s="543"/>
      <c r="X61" s="543"/>
      <c r="Y61" s="543"/>
      <c r="Z61" s="543"/>
      <c r="AA61" s="543"/>
      <c r="AB61" s="543"/>
      <c r="AC61" s="543"/>
      <c r="AD61" s="543"/>
      <c r="AE61" s="723">
        <f>+AH39</f>
        <v>0</v>
      </c>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4"/>
      <c r="BS61" s="725"/>
      <c r="BX61" s="105" t="s">
        <v>303</v>
      </c>
      <c r="EA61" s="3"/>
      <c r="EB61" s="5"/>
      <c r="EC61" s="5"/>
      <c r="ED61" s="5"/>
      <c r="EE61" s="5"/>
      <c r="EF61" s="5"/>
    </row>
    <row r="62" spans="4:136" s="2" customFormat="1" ht="14.45" customHeight="1" x14ac:dyDescent="0.15">
      <c r="D62" s="541"/>
      <c r="E62" s="535"/>
      <c r="F62" s="535"/>
      <c r="G62" s="535"/>
      <c r="H62" s="535"/>
      <c r="I62" s="535"/>
      <c r="J62" s="535"/>
      <c r="K62" s="535"/>
      <c r="L62" s="535"/>
      <c r="M62" s="535"/>
      <c r="N62" s="535"/>
      <c r="O62" s="535"/>
      <c r="P62" s="535"/>
      <c r="Q62" s="535"/>
      <c r="R62" s="535"/>
      <c r="S62" s="535"/>
      <c r="T62" s="535"/>
      <c r="U62" s="535"/>
      <c r="V62" s="543"/>
      <c r="W62" s="543"/>
      <c r="X62" s="543"/>
      <c r="Y62" s="543"/>
      <c r="Z62" s="543"/>
      <c r="AA62" s="543"/>
      <c r="AB62" s="543"/>
      <c r="AC62" s="543"/>
      <c r="AD62" s="543"/>
      <c r="AE62" s="726">
        <f>+AH41</f>
        <v>0</v>
      </c>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8"/>
      <c r="BX62" s="105" t="s">
        <v>304</v>
      </c>
      <c r="EA62" s="3"/>
      <c r="EB62" s="5"/>
      <c r="EC62" s="5"/>
      <c r="ED62" s="5"/>
      <c r="EE62" s="5"/>
      <c r="EF62" s="5"/>
    </row>
    <row r="63" spans="4:136" s="2" customFormat="1" ht="14.45" customHeight="1" x14ac:dyDescent="0.15">
      <c r="D63" s="542"/>
      <c r="E63" s="536"/>
      <c r="F63" s="536"/>
      <c r="G63" s="536"/>
      <c r="H63" s="536"/>
      <c r="I63" s="536"/>
      <c r="J63" s="536"/>
      <c r="K63" s="536"/>
      <c r="L63" s="536"/>
      <c r="M63" s="536"/>
      <c r="N63" s="536"/>
      <c r="O63" s="536"/>
      <c r="P63" s="536"/>
      <c r="Q63" s="536"/>
      <c r="R63" s="536"/>
      <c r="S63" s="536"/>
      <c r="T63" s="536"/>
      <c r="U63" s="536"/>
      <c r="V63" s="544" t="s">
        <v>329</v>
      </c>
      <c r="W63" s="544"/>
      <c r="X63" s="544"/>
      <c r="Y63" s="544"/>
      <c r="Z63" s="544"/>
      <c r="AA63" s="544"/>
      <c r="AB63" s="544"/>
      <c r="AC63" s="544"/>
      <c r="AD63" s="544"/>
      <c r="AE63" s="729">
        <f>+'1回目　基礎配筋'!AE63:BS63</f>
        <v>0</v>
      </c>
      <c r="AF63" s="729"/>
      <c r="AG63" s="729"/>
      <c r="AH63" s="729"/>
      <c r="AI63" s="729"/>
      <c r="AJ63" s="729"/>
      <c r="AK63" s="729"/>
      <c r="AL63" s="729"/>
      <c r="AM63" s="729"/>
      <c r="AN63" s="729"/>
      <c r="AO63" s="729"/>
      <c r="AP63" s="729"/>
      <c r="AQ63" s="729"/>
      <c r="AR63" s="729"/>
      <c r="AS63" s="729"/>
      <c r="AT63" s="729"/>
      <c r="AU63" s="729"/>
      <c r="AV63" s="729"/>
      <c r="AW63" s="729"/>
      <c r="AX63" s="729"/>
      <c r="AY63" s="729"/>
      <c r="AZ63" s="729"/>
      <c r="BA63" s="729"/>
      <c r="BB63" s="729"/>
      <c r="BC63" s="729"/>
      <c r="BD63" s="729"/>
      <c r="BE63" s="729"/>
      <c r="BF63" s="729"/>
      <c r="BG63" s="729"/>
      <c r="BH63" s="729"/>
      <c r="BI63" s="729"/>
      <c r="BJ63" s="729"/>
      <c r="BK63" s="729"/>
      <c r="BL63" s="729"/>
      <c r="BM63" s="729"/>
      <c r="BN63" s="729"/>
      <c r="BO63" s="729"/>
      <c r="BP63" s="729"/>
      <c r="BQ63" s="729"/>
      <c r="BR63" s="729"/>
      <c r="BS63" s="730"/>
      <c r="BX63" s="105" t="s">
        <v>305</v>
      </c>
    </row>
    <row r="64" spans="4:136" s="2" customFormat="1" ht="14.45" customHeight="1" x14ac:dyDescent="0.15"/>
    <row r="65" spans="2:89" s="2" customFormat="1" ht="14.45" customHeight="1" x14ac:dyDescent="0.15"/>
    <row r="66" spans="2:89" s="2" customFormat="1" ht="14.45" customHeight="1" x14ac:dyDescent="0.15">
      <c r="D66" s="551" t="s">
        <v>395</v>
      </c>
      <c r="E66" s="552"/>
      <c r="F66" s="552"/>
      <c r="G66" s="552"/>
      <c r="H66" s="552"/>
      <c r="I66" s="552"/>
      <c r="J66" s="552"/>
      <c r="K66" s="552"/>
      <c r="L66" s="552"/>
      <c r="M66" s="534" t="s">
        <v>2</v>
      </c>
      <c r="N66" s="534"/>
      <c r="O66" s="534"/>
      <c r="P66" s="534"/>
      <c r="Q66" s="534"/>
      <c r="R66" s="534"/>
      <c r="S66" s="534"/>
      <c r="T66" s="534"/>
      <c r="U66" s="534"/>
      <c r="V66" s="534"/>
      <c r="W66" s="534"/>
      <c r="X66" s="534"/>
      <c r="Y66" s="534"/>
      <c r="Z66" s="534"/>
      <c r="AA66" s="534"/>
      <c r="AB66" s="534"/>
      <c r="AC66" s="577" t="s">
        <v>235</v>
      </c>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8"/>
      <c r="BX66" s="2" t="s">
        <v>233</v>
      </c>
    </row>
    <row r="67" spans="2:89" s="2" customFormat="1" ht="14.45" customHeight="1" x14ac:dyDescent="0.15">
      <c r="D67" s="553"/>
      <c r="E67" s="554"/>
      <c r="F67" s="554"/>
      <c r="G67" s="554"/>
      <c r="H67" s="554"/>
      <c r="I67" s="554"/>
      <c r="J67" s="554"/>
      <c r="K67" s="554"/>
      <c r="L67" s="554"/>
      <c r="M67" s="535"/>
      <c r="N67" s="535"/>
      <c r="O67" s="535"/>
      <c r="P67" s="535"/>
      <c r="Q67" s="535"/>
      <c r="R67" s="535"/>
      <c r="S67" s="535"/>
      <c r="T67" s="535"/>
      <c r="U67" s="535"/>
      <c r="V67" s="535"/>
      <c r="W67" s="535"/>
      <c r="X67" s="535"/>
      <c r="Y67" s="535"/>
      <c r="Z67" s="535"/>
      <c r="AA67" s="535"/>
      <c r="AB67" s="535"/>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1"/>
      <c r="BX67" s="2" t="s">
        <v>307</v>
      </c>
      <c r="CK67" s="2" t="s">
        <v>331</v>
      </c>
    </row>
    <row r="68" spans="2:89" s="2" customFormat="1" ht="14.45" customHeight="1" x14ac:dyDescent="0.15">
      <c r="D68" s="106"/>
      <c r="M68" s="535" t="s">
        <v>3</v>
      </c>
      <c r="N68" s="535"/>
      <c r="O68" s="535"/>
      <c r="P68" s="535"/>
      <c r="Q68" s="535"/>
      <c r="R68" s="535"/>
      <c r="S68" s="535"/>
      <c r="T68" s="535"/>
      <c r="U68" s="535"/>
      <c r="V68" s="535"/>
      <c r="W68" s="535"/>
      <c r="X68" s="535"/>
      <c r="Y68" s="535"/>
      <c r="Z68" s="535"/>
      <c r="AA68" s="535"/>
      <c r="AB68" s="535"/>
      <c r="AC68" s="579" t="str">
        <f>+AL31</f>
        <v>平成　　年　　月　　日</v>
      </c>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1"/>
      <c r="BX68" s="2" t="s">
        <v>235</v>
      </c>
    </row>
    <row r="69" spans="2:89" s="2" customFormat="1" ht="14.45" customHeight="1" x14ac:dyDescent="0.15">
      <c r="D69" s="106"/>
      <c r="M69" s="535"/>
      <c r="N69" s="535"/>
      <c r="O69" s="535"/>
      <c r="P69" s="535"/>
      <c r="Q69" s="535"/>
      <c r="R69" s="535"/>
      <c r="S69" s="535"/>
      <c r="T69" s="535"/>
      <c r="U69" s="535"/>
      <c r="V69" s="535"/>
      <c r="W69" s="535"/>
      <c r="X69" s="535"/>
      <c r="Y69" s="535"/>
      <c r="Z69" s="535"/>
      <c r="AA69" s="535"/>
      <c r="AB69" s="535"/>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1"/>
      <c r="BX69" s="2" t="s">
        <v>236</v>
      </c>
    </row>
    <row r="70" spans="2:89" s="2" customFormat="1" ht="14.45" customHeight="1" x14ac:dyDescent="0.15">
      <c r="D70" s="106"/>
      <c r="M70" s="535" t="s">
        <v>4</v>
      </c>
      <c r="N70" s="535"/>
      <c r="O70" s="535"/>
      <c r="P70" s="535"/>
      <c r="Q70" s="535"/>
      <c r="R70" s="535"/>
      <c r="S70" s="535"/>
      <c r="T70" s="535"/>
      <c r="U70" s="535"/>
      <c r="V70" s="535"/>
      <c r="W70" s="535"/>
      <c r="X70" s="535"/>
      <c r="Y70" s="535"/>
      <c r="Z70" s="535"/>
      <c r="AA70" s="535"/>
      <c r="AB70" s="535"/>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9"/>
      <c r="BX70" s="2" t="s">
        <v>237</v>
      </c>
    </row>
    <row r="71" spans="2:89" s="2" customFormat="1" ht="14.45" customHeight="1" x14ac:dyDescent="0.15">
      <c r="D71" s="106"/>
      <c r="M71" s="535"/>
      <c r="N71" s="535"/>
      <c r="O71" s="535"/>
      <c r="P71" s="535"/>
      <c r="Q71" s="535"/>
      <c r="R71" s="535"/>
      <c r="S71" s="535"/>
      <c r="T71" s="535"/>
      <c r="U71" s="535"/>
      <c r="V71" s="535"/>
      <c r="W71" s="535"/>
      <c r="X71" s="535"/>
      <c r="Y71" s="535"/>
      <c r="Z71" s="535"/>
      <c r="AA71" s="535"/>
      <c r="AB71" s="535"/>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9"/>
    </row>
    <row r="72" spans="2:89" s="2" customFormat="1" ht="14.45" customHeight="1" x14ac:dyDescent="0.15">
      <c r="D72" s="106"/>
      <c r="M72" s="535" t="s">
        <v>5</v>
      </c>
      <c r="N72" s="535"/>
      <c r="O72" s="535"/>
      <c r="P72" s="535"/>
      <c r="Q72" s="535"/>
      <c r="R72" s="535"/>
      <c r="S72" s="535"/>
      <c r="T72" s="535"/>
      <c r="U72" s="535"/>
      <c r="V72" s="535"/>
      <c r="W72" s="535"/>
      <c r="X72" s="535"/>
      <c r="Y72" s="535"/>
      <c r="Z72" s="535"/>
      <c r="AA72" s="535"/>
      <c r="AB72" s="535"/>
      <c r="AC72" s="580">
        <f>+'1回目　基礎配筋'!AC72:BS73</f>
        <v>0</v>
      </c>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1"/>
    </row>
    <row r="73" spans="2:89" s="2" customFormat="1" ht="14.45" customHeight="1" x14ac:dyDescent="0.15">
      <c r="D73" s="107"/>
      <c r="E73" s="104"/>
      <c r="F73" s="104"/>
      <c r="G73" s="104"/>
      <c r="H73" s="104"/>
      <c r="I73" s="104"/>
      <c r="J73" s="104"/>
      <c r="K73" s="104"/>
      <c r="L73" s="104"/>
      <c r="M73" s="536"/>
      <c r="N73" s="536"/>
      <c r="O73" s="536"/>
      <c r="P73" s="536"/>
      <c r="Q73" s="536"/>
      <c r="R73" s="536"/>
      <c r="S73" s="536"/>
      <c r="T73" s="536"/>
      <c r="U73" s="536"/>
      <c r="V73" s="536"/>
      <c r="W73" s="536"/>
      <c r="X73" s="536"/>
      <c r="Y73" s="536"/>
      <c r="Z73" s="536"/>
      <c r="AA73" s="536"/>
      <c r="AB73" s="536"/>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2"/>
    </row>
    <row r="74" spans="2:89" s="2" customFormat="1" ht="14.45" customHeight="1" x14ac:dyDescent="0.15"/>
    <row r="75" spans="2:89" ht="16.5" customHeight="1" x14ac:dyDescent="0.15">
      <c r="B75" s="474" t="s">
        <v>11</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row>
    <row r="76" spans="2:89" ht="13.5" customHeight="1" x14ac:dyDescent="0.15">
      <c r="BN76" s="1" t="s">
        <v>23</v>
      </c>
    </row>
    <row r="77" spans="2:89" ht="13.5" customHeight="1" x14ac:dyDescent="0.15">
      <c r="B77" s="5" t="s">
        <v>323</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199" t="s">
        <v>31</v>
      </c>
      <c r="BW77" s="5" t="s">
        <v>317</v>
      </c>
    </row>
    <row r="78" spans="2:89" ht="13.5" customHeight="1" thickBot="1" x14ac:dyDescent="0.2">
      <c r="B78" s="487" t="s">
        <v>83</v>
      </c>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c r="BW78" s="5" t="s">
        <v>318</v>
      </c>
    </row>
    <row r="79" spans="2:89" ht="15.75" customHeight="1" x14ac:dyDescent="0.15">
      <c r="B79" s="488"/>
      <c r="C79" s="489"/>
      <c r="D79" s="490"/>
      <c r="E79" s="459" t="s">
        <v>32</v>
      </c>
      <c r="F79" s="460"/>
      <c r="G79" s="460"/>
      <c r="H79" s="460"/>
      <c r="I79" s="480" t="s">
        <v>36</v>
      </c>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2"/>
      <c r="BB79" s="480" t="s">
        <v>40</v>
      </c>
      <c r="BC79" s="481"/>
      <c r="BD79" s="481"/>
      <c r="BE79" s="481"/>
      <c r="BF79" s="481"/>
      <c r="BG79" s="481"/>
      <c r="BH79" s="481"/>
      <c r="BI79" s="481"/>
      <c r="BJ79" s="481"/>
      <c r="BK79" s="481"/>
      <c r="BL79" s="481"/>
      <c r="BM79" s="481"/>
      <c r="BN79" s="481"/>
      <c r="BO79" s="481"/>
      <c r="BP79" s="481"/>
      <c r="BQ79" s="481"/>
      <c r="BR79" s="481"/>
      <c r="BS79" s="481"/>
      <c r="BT79" s="481"/>
      <c r="BU79" s="482"/>
      <c r="BW79" s="5" t="s">
        <v>387</v>
      </c>
    </row>
    <row r="80" spans="2:89" ht="15.75" customHeight="1" x14ac:dyDescent="0.15">
      <c r="B80" s="491"/>
      <c r="C80" s="492"/>
      <c r="D80" s="493"/>
      <c r="E80" s="461"/>
      <c r="F80" s="462"/>
      <c r="G80" s="462"/>
      <c r="H80" s="462"/>
      <c r="I80" s="690" t="s">
        <v>33</v>
      </c>
      <c r="J80" s="484"/>
      <c r="K80" s="484"/>
      <c r="L80" s="484"/>
      <c r="M80" s="484"/>
      <c r="N80" s="484"/>
      <c r="O80" s="691"/>
      <c r="P80" s="704" t="s">
        <v>34</v>
      </c>
      <c r="Q80" s="704"/>
      <c r="R80" s="704"/>
      <c r="S80" s="705"/>
      <c r="T80" s="461" t="s">
        <v>35</v>
      </c>
      <c r="U80" s="462"/>
      <c r="V80" s="462"/>
      <c r="W80" s="462"/>
      <c r="X80" s="462"/>
      <c r="Y80" s="462"/>
      <c r="Z80" s="462"/>
      <c r="AA80" s="462"/>
      <c r="AB80" s="462"/>
      <c r="AC80" s="462"/>
      <c r="AD80" s="462"/>
      <c r="AE80" s="462"/>
      <c r="AF80" s="521"/>
      <c r="AG80" s="483" t="s">
        <v>451</v>
      </c>
      <c r="AH80" s="484"/>
      <c r="AI80" s="484"/>
      <c r="AJ80" s="484"/>
      <c r="AK80" s="484"/>
      <c r="AL80" s="484"/>
      <c r="AM80" s="484"/>
      <c r="AN80" s="484"/>
      <c r="AO80" s="484"/>
      <c r="AP80" s="484"/>
      <c r="AQ80" s="484"/>
      <c r="AR80" s="484"/>
      <c r="AS80" s="484"/>
      <c r="AT80" s="484"/>
      <c r="AU80" s="484"/>
      <c r="AV80" s="484"/>
      <c r="AW80" s="484"/>
      <c r="AX80" s="484"/>
      <c r="AY80" s="484"/>
      <c r="AZ80" s="484"/>
      <c r="BA80" s="485"/>
      <c r="BB80" s="687" t="s">
        <v>53</v>
      </c>
      <c r="BC80" s="687"/>
      <c r="BD80" s="687"/>
      <c r="BE80" s="687"/>
      <c r="BF80" s="687"/>
      <c r="BG80" s="688"/>
      <c r="BH80" s="602" t="s">
        <v>39</v>
      </c>
      <c r="BI80" s="603"/>
      <c r="BJ80" s="603"/>
      <c r="BK80" s="603"/>
      <c r="BL80" s="603"/>
      <c r="BM80" s="603"/>
      <c r="BN80" s="603"/>
      <c r="BO80" s="603"/>
      <c r="BP80" s="603"/>
      <c r="BQ80" s="603"/>
      <c r="BR80" s="603"/>
      <c r="BS80" s="603"/>
      <c r="BT80" s="603"/>
      <c r="BU80" s="604"/>
      <c r="BW80" s="5" t="s">
        <v>388</v>
      </c>
    </row>
    <row r="81" spans="1:102" ht="15.75" customHeight="1" thickBot="1" x14ac:dyDescent="0.2">
      <c r="B81" s="494"/>
      <c r="C81" s="495"/>
      <c r="D81" s="496"/>
      <c r="E81" s="463"/>
      <c r="F81" s="464"/>
      <c r="G81" s="464"/>
      <c r="H81" s="464"/>
      <c r="I81" s="512"/>
      <c r="J81" s="464"/>
      <c r="K81" s="464"/>
      <c r="L81" s="464"/>
      <c r="M81" s="464"/>
      <c r="N81" s="464"/>
      <c r="O81" s="522"/>
      <c r="P81" s="519"/>
      <c r="Q81" s="519"/>
      <c r="R81" s="519"/>
      <c r="S81" s="520"/>
      <c r="T81" s="463"/>
      <c r="U81" s="464"/>
      <c r="V81" s="464"/>
      <c r="W81" s="464"/>
      <c r="X81" s="464"/>
      <c r="Y81" s="464"/>
      <c r="Z81" s="464"/>
      <c r="AA81" s="464"/>
      <c r="AB81" s="464"/>
      <c r="AC81" s="464"/>
      <c r="AD81" s="464"/>
      <c r="AE81" s="464"/>
      <c r="AF81" s="522"/>
      <c r="AG81" s="463"/>
      <c r="AH81" s="464"/>
      <c r="AI81" s="464"/>
      <c r="AJ81" s="464"/>
      <c r="AK81" s="464"/>
      <c r="AL81" s="464"/>
      <c r="AM81" s="464"/>
      <c r="AN81" s="464"/>
      <c r="AO81" s="464"/>
      <c r="AP81" s="464"/>
      <c r="AQ81" s="464"/>
      <c r="AR81" s="464"/>
      <c r="AS81" s="464"/>
      <c r="AT81" s="464"/>
      <c r="AU81" s="464"/>
      <c r="AV81" s="464"/>
      <c r="AW81" s="464"/>
      <c r="AX81" s="464"/>
      <c r="AY81" s="464"/>
      <c r="AZ81" s="464"/>
      <c r="BA81" s="486"/>
      <c r="BB81" s="479" t="s">
        <v>111</v>
      </c>
      <c r="BC81" s="476"/>
      <c r="BD81" s="476" t="s">
        <v>110</v>
      </c>
      <c r="BE81" s="476"/>
      <c r="BF81" s="476" t="s">
        <v>109</v>
      </c>
      <c r="BG81" s="476"/>
      <c r="BH81" s="477" t="s">
        <v>37</v>
      </c>
      <c r="BI81" s="478"/>
      <c r="BJ81" s="478"/>
      <c r="BK81" s="478"/>
      <c r="BL81" s="478"/>
      <c r="BM81" s="478"/>
      <c r="BN81" s="479"/>
      <c r="BO81" s="477" t="s">
        <v>38</v>
      </c>
      <c r="BP81" s="478"/>
      <c r="BQ81" s="478"/>
      <c r="BR81" s="478"/>
      <c r="BS81" s="478"/>
      <c r="BT81" s="478"/>
      <c r="BU81" s="497"/>
      <c r="BW81" s="5" t="s">
        <v>389</v>
      </c>
    </row>
    <row r="82" spans="1:102" ht="15.75" customHeight="1" thickTop="1" thickBot="1" x14ac:dyDescent="0.2">
      <c r="A82" s="164" t="s">
        <v>398</v>
      </c>
      <c r="B82" s="569" t="s">
        <v>80</v>
      </c>
      <c r="C82" s="570"/>
      <c r="D82" s="571"/>
      <c r="E82" s="118" t="s">
        <v>69</v>
      </c>
      <c r="F82" s="166"/>
      <c r="G82" s="167"/>
      <c r="H82" s="166"/>
      <c r="I82" s="265" t="s">
        <v>132</v>
      </c>
      <c r="J82" s="266"/>
      <c r="K82" s="266"/>
      <c r="L82" s="266"/>
      <c r="M82" s="266"/>
      <c r="N82" s="266"/>
      <c r="O82" s="267"/>
      <c r="P82" s="847" t="s">
        <v>387</v>
      </c>
      <c r="Q82" s="848"/>
      <c r="R82" s="848"/>
      <c r="S82" s="849"/>
      <c r="T82" s="847" t="s">
        <v>17</v>
      </c>
      <c r="U82" s="848"/>
      <c r="V82" s="850"/>
      <c r="W82" s="850"/>
      <c r="X82" s="850"/>
      <c r="Y82" s="850"/>
      <c r="Z82" s="850"/>
      <c r="AA82" s="850"/>
      <c r="AB82" s="850"/>
      <c r="AC82" s="850"/>
      <c r="AD82" s="850"/>
      <c r="AE82" s="850"/>
      <c r="AF82" s="851"/>
      <c r="AG82" s="852" t="s">
        <v>17</v>
      </c>
      <c r="AH82" s="852"/>
      <c r="AI82" s="266" t="s">
        <v>132</v>
      </c>
      <c r="AJ82" s="266"/>
      <c r="AK82" s="266"/>
      <c r="AL82" s="266"/>
      <c r="AM82" s="266"/>
      <c r="AN82" s="266"/>
      <c r="AO82" s="266"/>
      <c r="AP82" s="266"/>
      <c r="AQ82" s="266"/>
      <c r="AR82" s="266"/>
      <c r="AS82" s="266"/>
      <c r="AT82" s="266"/>
      <c r="AU82" s="266"/>
      <c r="AV82" s="266"/>
      <c r="AW82" s="266"/>
      <c r="AX82" s="266"/>
      <c r="AY82" s="266"/>
      <c r="AZ82" s="266"/>
      <c r="BA82" s="266"/>
      <c r="BB82" s="853" t="s">
        <v>17</v>
      </c>
      <c r="BC82" s="848"/>
      <c r="BD82" s="266"/>
      <c r="BE82" s="266"/>
      <c r="BF82" s="848" t="s">
        <v>17</v>
      </c>
      <c r="BG82" s="849"/>
      <c r="BH82" s="854" t="s">
        <v>81</v>
      </c>
      <c r="BI82" s="855"/>
      <c r="BJ82" s="855"/>
      <c r="BK82" s="855"/>
      <c r="BL82" s="855"/>
      <c r="BM82" s="855"/>
      <c r="BN82" s="856"/>
      <c r="BO82" s="854" t="s">
        <v>81</v>
      </c>
      <c r="BP82" s="855"/>
      <c r="BQ82" s="855"/>
      <c r="BR82" s="855"/>
      <c r="BS82" s="855"/>
      <c r="BT82" s="855"/>
      <c r="BU82" s="857"/>
    </row>
    <row r="83" spans="1:102" ht="15.75" customHeight="1" x14ac:dyDescent="0.15">
      <c r="A83" s="165" t="s">
        <v>399</v>
      </c>
      <c r="B83" s="572"/>
      <c r="C83" s="573"/>
      <c r="D83" s="574"/>
      <c r="E83" s="120" t="s">
        <v>70</v>
      </c>
      <c r="F83" s="175"/>
      <c r="G83" s="175"/>
      <c r="H83" s="175"/>
      <c r="I83" s="33" t="s">
        <v>130</v>
      </c>
      <c r="O83" s="10"/>
      <c r="P83" s="450" t="s">
        <v>387</v>
      </c>
      <c r="Q83" s="451"/>
      <c r="R83" s="451"/>
      <c r="S83" s="452"/>
      <c r="T83" s="405" t="s">
        <v>17</v>
      </c>
      <c r="U83" s="406"/>
      <c r="V83" s="403"/>
      <c r="W83" s="403"/>
      <c r="X83" s="403"/>
      <c r="Y83" s="403"/>
      <c r="Z83" s="403"/>
      <c r="AA83" s="403"/>
      <c r="AB83" s="403"/>
      <c r="AC83" s="403"/>
      <c r="AD83" s="403"/>
      <c r="AE83" s="403"/>
      <c r="AF83" s="404"/>
      <c r="AG83" s="405" t="s">
        <v>17</v>
      </c>
      <c r="AH83" s="406"/>
      <c r="AI83" s="5" t="s">
        <v>489</v>
      </c>
      <c r="AN83" s="13"/>
      <c r="BA83" s="24"/>
      <c r="BB83" s="406" t="s">
        <v>17</v>
      </c>
      <c r="BC83" s="406"/>
      <c r="BD83" s="406" t="s">
        <v>17</v>
      </c>
      <c r="BE83" s="406"/>
      <c r="BF83" s="406" t="s">
        <v>17</v>
      </c>
      <c r="BG83" s="409"/>
      <c r="BH83" s="400" t="s">
        <v>81</v>
      </c>
      <c r="BI83" s="401"/>
      <c r="BJ83" s="401"/>
      <c r="BK83" s="401"/>
      <c r="BL83" s="401"/>
      <c r="BM83" s="401"/>
      <c r="BN83" s="407"/>
      <c r="BO83" s="400" t="s">
        <v>81</v>
      </c>
      <c r="BP83" s="401"/>
      <c r="BQ83" s="401"/>
      <c r="BR83" s="401"/>
      <c r="BS83" s="401"/>
      <c r="BT83" s="401"/>
      <c r="BU83" s="402"/>
      <c r="CK83" s="16" t="s">
        <v>54</v>
      </c>
      <c r="CL83" s="17"/>
      <c r="CM83" s="17"/>
      <c r="CN83" s="17"/>
      <c r="CO83" s="17"/>
      <c r="CP83" s="17"/>
      <c r="CQ83" s="17"/>
      <c r="CR83" s="17"/>
      <c r="CS83" s="17"/>
      <c r="CT83" s="17"/>
      <c r="CU83" s="17"/>
      <c r="CV83" s="17"/>
      <c r="CW83" s="17"/>
      <c r="CX83" s="18"/>
    </row>
    <row r="84" spans="1:102" ht="15.75" customHeight="1" x14ac:dyDescent="0.15">
      <c r="A84" s="164" t="s">
        <v>398</v>
      </c>
      <c r="B84" s="572"/>
      <c r="C84" s="573"/>
      <c r="D84" s="574"/>
      <c r="E84" s="119" t="s">
        <v>71</v>
      </c>
      <c r="F84" s="175"/>
      <c r="G84" s="160"/>
      <c r="H84" s="175"/>
      <c r="I84" s="33"/>
      <c r="O84" s="10"/>
      <c r="P84" s="54"/>
      <c r="Q84" s="46"/>
      <c r="R84" s="46"/>
      <c r="S84" s="89"/>
      <c r="T84" s="405" t="s">
        <v>17</v>
      </c>
      <c r="U84" s="406"/>
      <c r="V84" s="403"/>
      <c r="W84" s="403"/>
      <c r="X84" s="403"/>
      <c r="Y84" s="403"/>
      <c r="Z84" s="403"/>
      <c r="AA84" s="403"/>
      <c r="AB84" s="403"/>
      <c r="AC84" s="403"/>
      <c r="AD84" s="403"/>
      <c r="AE84" s="403"/>
      <c r="AF84" s="404"/>
      <c r="AG84" s="405" t="s">
        <v>17</v>
      </c>
      <c r="AH84" s="406"/>
      <c r="AI84" s="5" t="s">
        <v>122</v>
      </c>
      <c r="BA84" s="24"/>
      <c r="BG84" s="10"/>
      <c r="BH84" s="8"/>
      <c r="BN84" s="10"/>
      <c r="BO84" s="8"/>
      <c r="BU84" s="24"/>
      <c r="CK84" s="19" t="s">
        <v>55</v>
      </c>
      <c r="CX84" s="20"/>
    </row>
    <row r="85" spans="1:102" ht="15.75" customHeight="1" x14ac:dyDescent="0.15">
      <c r="A85" s="165" t="s">
        <v>399</v>
      </c>
      <c r="B85" s="572"/>
      <c r="C85" s="573"/>
      <c r="D85" s="574"/>
      <c r="E85" s="120" t="s">
        <v>72</v>
      </c>
      <c r="I85" s="33"/>
      <c r="O85" s="10"/>
      <c r="P85" s="54"/>
      <c r="Q85" s="46"/>
      <c r="R85" s="46"/>
      <c r="S85" s="89"/>
      <c r="T85" s="405" t="s">
        <v>17</v>
      </c>
      <c r="U85" s="406"/>
      <c r="V85" s="403"/>
      <c r="W85" s="403"/>
      <c r="X85" s="403"/>
      <c r="Y85" s="403"/>
      <c r="Z85" s="403"/>
      <c r="AA85" s="403"/>
      <c r="AB85" s="403"/>
      <c r="AC85" s="403"/>
      <c r="AD85" s="403"/>
      <c r="AE85" s="403"/>
      <c r="AF85" s="404"/>
      <c r="AG85" s="405" t="s">
        <v>17</v>
      </c>
      <c r="AH85" s="406"/>
      <c r="AI85" s="453" t="s">
        <v>490</v>
      </c>
      <c r="AJ85" s="453"/>
      <c r="AK85" s="453"/>
      <c r="AL85" s="453"/>
      <c r="AM85" s="453"/>
      <c r="AN85" s="453"/>
      <c r="AO85" s="453"/>
      <c r="AP85" s="453"/>
      <c r="AQ85" s="453"/>
      <c r="AR85" s="453"/>
      <c r="AS85" s="453"/>
      <c r="AT85" s="453"/>
      <c r="AU85" s="453"/>
      <c r="AV85" s="453"/>
      <c r="AW85" s="453"/>
      <c r="AX85" s="453"/>
      <c r="AY85" s="453"/>
      <c r="AZ85" s="453"/>
      <c r="BA85" s="703"/>
      <c r="BB85" s="406" t="s">
        <v>17</v>
      </c>
      <c r="BC85" s="406"/>
      <c r="BD85" s="406" t="s">
        <v>17</v>
      </c>
      <c r="BE85" s="406"/>
      <c r="BF85" s="406" t="s">
        <v>17</v>
      </c>
      <c r="BG85" s="409"/>
      <c r="BH85" s="8"/>
      <c r="BN85" s="10"/>
      <c r="BO85" s="8"/>
      <c r="BU85" s="24"/>
      <c r="CK85" s="19" t="s">
        <v>56</v>
      </c>
      <c r="CX85" s="20"/>
    </row>
    <row r="86" spans="1:102" ht="15.75" customHeight="1" x14ac:dyDescent="0.15">
      <c r="A86" s="165" t="s">
        <v>399</v>
      </c>
      <c r="B86" s="572"/>
      <c r="C86" s="573"/>
      <c r="D86" s="574"/>
      <c r="E86" s="120" t="s">
        <v>73</v>
      </c>
      <c r="I86" s="86" t="s">
        <v>129</v>
      </c>
      <c r="J86" s="60"/>
      <c r="K86" s="60"/>
      <c r="L86" s="60"/>
      <c r="M86" s="60"/>
      <c r="N86" s="60"/>
      <c r="O86" s="87"/>
      <c r="P86" s="450" t="s">
        <v>387</v>
      </c>
      <c r="Q86" s="451"/>
      <c r="R86" s="451"/>
      <c r="S86" s="452"/>
      <c r="T86" s="450" t="s">
        <v>17</v>
      </c>
      <c r="U86" s="451"/>
      <c r="V86" s="670"/>
      <c r="W86" s="670"/>
      <c r="X86" s="670"/>
      <c r="Y86" s="670"/>
      <c r="Z86" s="670"/>
      <c r="AA86" s="670"/>
      <c r="AB86" s="670"/>
      <c r="AC86" s="670"/>
      <c r="AD86" s="670"/>
      <c r="AE86" s="670"/>
      <c r="AF86" s="671"/>
      <c r="AG86" s="451" t="s">
        <v>17</v>
      </c>
      <c r="AH86" s="451"/>
      <c r="AI86" s="5" t="s">
        <v>553</v>
      </c>
      <c r="AN86" s="13"/>
      <c r="BA86" s="30"/>
      <c r="BB86" s="451" t="s">
        <v>17</v>
      </c>
      <c r="BC86" s="451"/>
      <c r="BD86" s="451" t="s">
        <v>17</v>
      </c>
      <c r="BE86" s="451"/>
      <c r="BF86" s="451" t="s">
        <v>17</v>
      </c>
      <c r="BG86" s="452"/>
      <c r="BH86" s="467" t="s">
        <v>81</v>
      </c>
      <c r="BI86" s="468"/>
      <c r="BJ86" s="468"/>
      <c r="BK86" s="468"/>
      <c r="BL86" s="468"/>
      <c r="BM86" s="468"/>
      <c r="BN86" s="473"/>
      <c r="BO86" s="467" t="s">
        <v>81</v>
      </c>
      <c r="BP86" s="468"/>
      <c r="BQ86" s="468"/>
      <c r="BR86" s="468"/>
      <c r="BS86" s="468"/>
      <c r="BT86" s="468"/>
      <c r="BU86" s="469"/>
      <c r="CK86" s="19" t="s">
        <v>57</v>
      </c>
      <c r="CX86" s="20"/>
    </row>
    <row r="87" spans="1:102" ht="15.75" customHeight="1" x14ac:dyDescent="0.15">
      <c r="A87" s="164" t="s">
        <v>398</v>
      </c>
      <c r="B87" s="572"/>
      <c r="C87" s="573"/>
      <c r="D87" s="574"/>
      <c r="E87" s="119" t="s">
        <v>484</v>
      </c>
      <c r="F87" s="175"/>
      <c r="G87" s="175"/>
      <c r="H87" s="208"/>
      <c r="I87" s="33"/>
      <c r="L87" s="12"/>
      <c r="M87" s="12"/>
      <c r="N87" s="12"/>
      <c r="O87" s="81"/>
      <c r="P87" s="54"/>
      <c r="Q87" s="46"/>
      <c r="R87" s="46"/>
      <c r="S87" s="89"/>
      <c r="T87" s="405" t="s">
        <v>17</v>
      </c>
      <c r="U87" s="406"/>
      <c r="V87" s="403"/>
      <c r="W87" s="403"/>
      <c r="X87" s="403"/>
      <c r="Y87" s="403"/>
      <c r="Z87" s="403"/>
      <c r="AA87" s="403"/>
      <c r="AB87" s="403"/>
      <c r="AC87" s="403"/>
      <c r="AD87" s="403"/>
      <c r="AE87" s="403"/>
      <c r="AF87" s="404"/>
      <c r="AG87" s="406" t="s">
        <v>17</v>
      </c>
      <c r="AH87" s="406"/>
      <c r="AI87" s="5" t="s">
        <v>492</v>
      </c>
      <c r="BA87" s="24"/>
      <c r="BB87" s="406" t="s">
        <v>17</v>
      </c>
      <c r="BC87" s="406"/>
      <c r="BD87" s="406" t="s">
        <v>17</v>
      </c>
      <c r="BE87" s="406"/>
      <c r="BF87" s="406" t="s">
        <v>17</v>
      </c>
      <c r="BG87" s="409"/>
      <c r="BH87" s="8"/>
      <c r="BN87" s="10"/>
      <c r="BO87" s="8"/>
      <c r="BU87" s="24"/>
      <c r="CK87" s="19" t="s">
        <v>58</v>
      </c>
      <c r="CX87" s="20"/>
    </row>
    <row r="88" spans="1:102" ht="15.75" customHeight="1" x14ac:dyDescent="0.15">
      <c r="A88" s="164" t="s">
        <v>398</v>
      </c>
      <c r="B88" s="572"/>
      <c r="C88" s="573"/>
      <c r="D88" s="574"/>
      <c r="E88" s="119" t="s">
        <v>485</v>
      </c>
      <c r="F88" s="175"/>
      <c r="G88" s="175"/>
      <c r="H88" s="208"/>
      <c r="I88" s="33"/>
      <c r="O88" s="10"/>
      <c r="P88" s="54"/>
      <c r="Q88" s="46"/>
      <c r="R88" s="46"/>
      <c r="S88" s="89"/>
      <c r="T88" s="405" t="s">
        <v>17</v>
      </c>
      <c r="U88" s="406"/>
      <c r="V88" s="403"/>
      <c r="W88" s="403"/>
      <c r="X88" s="403"/>
      <c r="Y88" s="403"/>
      <c r="Z88" s="403"/>
      <c r="AA88" s="403"/>
      <c r="AB88" s="403"/>
      <c r="AC88" s="403"/>
      <c r="AD88" s="403"/>
      <c r="AE88" s="403"/>
      <c r="AF88" s="404"/>
      <c r="AG88" s="406" t="s">
        <v>17</v>
      </c>
      <c r="AH88" s="406"/>
      <c r="AI88" s="403" t="s">
        <v>493</v>
      </c>
      <c r="AJ88" s="403"/>
      <c r="AK88" s="403"/>
      <c r="AL88" s="403"/>
      <c r="AM88" s="403"/>
      <c r="AN88" s="403"/>
      <c r="AO88" s="403"/>
      <c r="AP88" s="403"/>
      <c r="AQ88" s="403"/>
      <c r="AR88" s="403"/>
      <c r="AS88" s="403"/>
      <c r="AT88" s="403"/>
      <c r="AU88" s="403"/>
      <c r="AV88" s="403"/>
      <c r="AW88" s="403"/>
      <c r="AX88" s="403"/>
      <c r="AY88" s="403"/>
      <c r="AZ88" s="403"/>
      <c r="BA88" s="797"/>
      <c r="BB88" s="406" t="s">
        <v>17</v>
      </c>
      <c r="BC88" s="406"/>
      <c r="BD88" s="406" t="s">
        <v>17</v>
      </c>
      <c r="BE88" s="406"/>
      <c r="BF88" s="406" t="s">
        <v>17</v>
      </c>
      <c r="BG88" s="409"/>
      <c r="BH88" s="8"/>
      <c r="BN88" s="10"/>
      <c r="BO88" s="8"/>
      <c r="BU88" s="24"/>
      <c r="CK88" s="19" t="s">
        <v>59</v>
      </c>
      <c r="CX88" s="20"/>
    </row>
    <row r="89" spans="1:102" ht="15.75" customHeight="1" x14ac:dyDescent="0.15">
      <c r="B89" s="572"/>
      <c r="C89" s="573"/>
      <c r="D89" s="574"/>
      <c r="E89" s="593" t="s">
        <v>486</v>
      </c>
      <c r="F89" s="594"/>
      <c r="G89" s="594"/>
      <c r="H89" s="595"/>
      <c r="I89" s="80"/>
      <c r="L89" s="12"/>
      <c r="M89" s="12"/>
      <c r="N89" s="12"/>
      <c r="O89" s="81"/>
      <c r="P89" s="54"/>
      <c r="Q89" s="46"/>
      <c r="R89" s="46"/>
      <c r="S89" s="89"/>
      <c r="T89" s="405" t="s">
        <v>17</v>
      </c>
      <c r="U89" s="406"/>
      <c r="V89" s="403"/>
      <c r="W89" s="403"/>
      <c r="X89" s="403"/>
      <c r="Y89" s="403"/>
      <c r="Z89" s="403"/>
      <c r="AA89" s="403"/>
      <c r="AB89" s="403"/>
      <c r="AC89" s="403"/>
      <c r="AD89" s="403"/>
      <c r="AE89" s="403"/>
      <c r="AF89" s="404"/>
      <c r="AG89" s="406" t="s">
        <v>17</v>
      </c>
      <c r="AH89" s="406"/>
      <c r="AI89" s="5" t="s">
        <v>122</v>
      </c>
      <c r="BA89" s="24"/>
      <c r="BB89" s="406" t="s">
        <v>17</v>
      </c>
      <c r="BC89" s="406"/>
      <c r="BD89" s="406" t="s">
        <v>17</v>
      </c>
      <c r="BE89" s="406"/>
      <c r="BF89" s="406" t="s">
        <v>17</v>
      </c>
      <c r="BG89" s="409"/>
      <c r="BH89" s="8"/>
      <c r="BN89" s="10"/>
      <c r="BO89" s="8"/>
      <c r="BU89" s="24"/>
      <c r="CK89" s="19" t="s">
        <v>60</v>
      </c>
      <c r="CX89" s="20"/>
    </row>
    <row r="90" spans="1:102" ht="15.75" customHeight="1" x14ac:dyDescent="0.15">
      <c r="B90" s="572"/>
      <c r="C90" s="573"/>
      <c r="D90" s="574"/>
      <c r="E90" s="593"/>
      <c r="F90" s="594"/>
      <c r="G90" s="594"/>
      <c r="H90" s="595"/>
      <c r="I90" s="33"/>
      <c r="L90" s="12"/>
      <c r="M90" s="12"/>
      <c r="N90" s="12"/>
      <c r="O90" s="81"/>
      <c r="P90" s="54"/>
      <c r="Q90" s="46"/>
      <c r="R90" s="46"/>
      <c r="S90" s="89"/>
      <c r="T90" s="405" t="s">
        <v>17</v>
      </c>
      <c r="U90" s="406"/>
      <c r="V90" s="403"/>
      <c r="W90" s="403"/>
      <c r="X90" s="403"/>
      <c r="Y90" s="403"/>
      <c r="Z90" s="403"/>
      <c r="AA90" s="403"/>
      <c r="AB90" s="403"/>
      <c r="AC90" s="403"/>
      <c r="AD90" s="403"/>
      <c r="AE90" s="403"/>
      <c r="AF90" s="404"/>
      <c r="AG90" s="406" t="s">
        <v>17</v>
      </c>
      <c r="AH90" s="406"/>
      <c r="AI90" s="5" t="s">
        <v>128</v>
      </c>
      <c r="BA90" s="24"/>
      <c r="BB90" s="406" t="s">
        <v>17</v>
      </c>
      <c r="BC90" s="406"/>
      <c r="BD90" s="406" t="s">
        <v>17</v>
      </c>
      <c r="BE90" s="406"/>
      <c r="BF90" s="406" t="s">
        <v>17</v>
      </c>
      <c r="BG90" s="409"/>
      <c r="BH90" s="8"/>
      <c r="BN90" s="10"/>
      <c r="BO90" s="8"/>
      <c r="BU90" s="24"/>
      <c r="CK90" s="19" t="s">
        <v>61</v>
      </c>
      <c r="CX90" s="20"/>
    </row>
    <row r="91" spans="1:102" ht="15.75" customHeight="1" x14ac:dyDescent="0.15">
      <c r="B91" s="572"/>
      <c r="C91" s="573"/>
      <c r="D91" s="574"/>
      <c r="E91" s="593"/>
      <c r="F91" s="594"/>
      <c r="G91" s="594"/>
      <c r="H91" s="595"/>
      <c r="I91" s="212"/>
      <c r="J91" s="57"/>
      <c r="K91" s="57"/>
      <c r="L91" s="213"/>
      <c r="M91" s="213"/>
      <c r="N91" s="213"/>
      <c r="O91" s="214"/>
      <c r="P91" s="181"/>
      <c r="Q91" s="182"/>
      <c r="R91" s="182"/>
      <c r="S91" s="183"/>
      <c r="T91" s="449" t="s">
        <v>17</v>
      </c>
      <c r="U91" s="410"/>
      <c r="V91" s="524"/>
      <c r="W91" s="524"/>
      <c r="X91" s="524"/>
      <c r="Y91" s="524"/>
      <c r="Z91" s="524"/>
      <c r="AA91" s="524"/>
      <c r="AB91" s="524"/>
      <c r="AC91" s="524"/>
      <c r="AD91" s="524"/>
      <c r="AE91" s="524"/>
      <c r="AF91" s="525"/>
      <c r="AG91" s="410" t="s">
        <v>17</v>
      </c>
      <c r="AH91" s="410"/>
      <c r="AI91" s="57" t="s">
        <v>494</v>
      </c>
      <c r="AJ91" s="57"/>
      <c r="AK91" s="57"/>
      <c r="AL91" s="57"/>
      <c r="AM91" s="57"/>
      <c r="AN91" s="268"/>
      <c r="AO91" s="57"/>
      <c r="AP91" s="57"/>
      <c r="AQ91" s="57"/>
      <c r="AR91" s="57"/>
      <c r="AS91" s="57"/>
      <c r="AT91" s="57"/>
      <c r="AU91" s="57"/>
      <c r="AV91" s="57"/>
      <c r="AW91" s="57"/>
      <c r="AX91" s="57"/>
      <c r="AY91" s="57"/>
      <c r="AZ91" s="57"/>
      <c r="BA91" s="269"/>
      <c r="BB91" s="410" t="s">
        <v>17</v>
      </c>
      <c r="BC91" s="410"/>
      <c r="BD91" s="410" t="s">
        <v>17</v>
      </c>
      <c r="BE91" s="410"/>
      <c r="BF91" s="410" t="s">
        <v>17</v>
      </c>
      <c r="BG91" s="410"/>
      <c r="BH91" s="58"/>
      <c r="BI91" s="57"/>
      <c r="BJ91" s="57"/>
      <c r="BK91" s="57"/>
      <c r="BL91" s="57"/>
      <c r="BM91" s="57"/>
      <c r="BN91" s="56"/>
      <c r="BO91" s="58"/>
      <c r="BP91" s="57"/>
      <c r="BQ91" s="57"/>
      <c r="BR91" s="57"/>
      <c r="BS91" s="57"/>
      <c r="BT91" s="57"/>
      <c r="BU91" s="64"/>
      <c r="CK91" s="41" t="s">
        <v>62</v>
      </c>
      <c r="CX91" s="20"/>
    </row>
    <row r="92" spans="1:102" ht="15.75" customHeight="1" x14ac:dyDescent="0.15">
      <c r="B92" s="572"/>
      <c r="C92" s="573"/>
      <c r="D92" s="574"/>
      <c r="E92" s="593"/>
      <c r="F92" s="594"/>
      <c r="G92" s="594"/>
      <c r="H92" s="595"/>
      <c r="I92" s="33" t="s">
        <v>498</v>
      </c>
      <c r="O92" s="10"/>
      <c r="P92" s="641" t="s">
        <v>387</v>
      </c>
      <c r="Q92" s="642"/>
      <c r="R92" s="642"/>
      <c r="S92" s="643"/>
      <c r="T92" s="405" t="s">
        <v>17</v>
      </c>
      <c r="U92" s="406"/>
      <c r="V92" s="403"/>
      <c r="W92" s="403"/>
      <c r="X92" s="403"/>
      <c r="Y92" s="403"/>
      <c r="Z92" s="403"/>
      <c r="AA92" s="403"/>
      <c r="AB92" s="403"/>
      <c r="AC92" s="403"/>
      <c r="AD92" s="403"/>
      <c r="AE92" s="403"/>
      <c r="AF92" s="404"/>
      <c r="AG92" s="406" t="s">
        <v>17</v>
      </c>
      <c r="AH92" s="406"/>
      <c r="AI92" s="5" t="s">
        <v>499</v>
      </c>
      <c r="BB92" s="408" t="s">
        <v>17</v>
      </c>
      <c r="BC92" s="406"/>
      <c r="BD92" s="406" t="s">
        <v>17</v>
      </c>
      <c r="BE92" s="406"/>
      <c r="BF92" s="406" t="s">
        <v>17</v>
      </c>
      <c r="BG92" s="409"/>
      <c r="BH92" s="400" t="s">
        <v>81</v>
      </c>
      <c r="BI92" s="401"/>
      <c r="BJ92" s="401"/>
      <c r="BK92" s="401"/>
      <c r="BL92" s="401"/>
      <c r="BM92" s="401"/>
      <c r="BN92" s="407"/>
      <c r="BO92" s="400" t="s">
        <v>81</v>
      </c>
      <c r="BP92" s="401"/>
      <c r="BQ92" s="401"/>
      <c r="BR92" s="401"/>
      <c r="BS92" s="401"/>
      <c r="BT92" s="401"/>
      <c r="BU92" s="402"/>
      <c r="CK92" s="19" t="s">
        <v>63</v>
      </c>
      <c r="CX92" s="20"/>
    </row>
    <row r="93" spans="1:102" ht="15.75" customHeight="1" x14ac:dyDescent="0.15">
      <c r="B93" s="572"/>
      <c r="C93" s="573"/>
      <c r="D93" s="574"/>
      <c r="E93" s="593"/>
      <c r="F93" s="594"/>
      <c r="G93" s="594"/>
      <c r="H93" s="595"/>
      <c r="I93" s="33"/>
      <c r="O93" s="10"/>
      <c r="P93" s="54"/>
      <c r="Q93" s="46"/>
      <c r="R93" s="46"/>
      <c r="S93" s="89"/>
      <c r="T93" s="405" t="s">
        <v>17</v>
      </c>
      <c r="U93" s="406"/>
      <c r="V93" s="403"/>
      <c r="W93" s="403"/>
      <c r="X93" s="403"/>
      <c r="Y93" s="403"/>
      <c r="Z93" s="403"/>
      <c r="AA93" s="403"/>
      <c r="AB93" s="403"/>
      <c r="AC93" s="403"/>
      <c r="AD93" s="403"/>
      <c r="AE93" s="403"/>
      <c r="AF93" s="404"/>
      <c r="AG93" s="406" t="s">
        <v>17</v>
      </c>
      <c r="AH93" s="406"/>
      <c r="AI93" s="5" t="s">
        <v>500</v>
      </c>
      <c r="BB93" s="408" t="s">
        <v>17</v>
      </c>
      <c r="BC93" s="406"/>
      <c r="BD93" s="406" t="s">
        <v>17</v>
      </c>
      <c r="BE93" s="406"/>
      <c r="BF93" s="406" t="s">
        <v>17</v>
      </c>
      <c r="BG93" s="409"/>
      <c r="BH93" s="8"/>
      <c r="BN93" s="10"/>
      <c r="BO93" s="8"/>
      <c r="BU93" s="24"/>
      <c r="CK93" s="19" t="s">
        <v>64</v>
      </c>
      <c r="CX93" s="20"/>
    </row>
    <row r="94" spans="1:102" ht="15.75" customHeight="1" x14ac:dyDescent="0.15">
      <c r="B94" s="572"/>
      <c r="C94" s="573"/>
      <c r="D94" s="574"/>
      <c r="E94" s="593"/>
      <c r="F94" s="594"/>
      <c r="G94" s="594"/>
      <c r="H94" s="595"/>
      <c r="I94" s="34"/>
      <c r="J94" s="7"/>
      <c r="K94" s="7"/>
      <c r="L94" s="7"/>
      <c r="M94" s="7"/>
      <c r="N94" s="7"/>
      <c r="O94" s="11"/>
      <c r="P94" s="157"/>
      <c r="Q94" s="158"/>
      <c r="R94" s="158"/>
      <c r="S94" s="159"/>
      <c r="T94" s="433" t="s">
        <v>17</v>
      </c>
      <c r="U94" s="428"/>
      <c r="V94" s="453"/>
      <c r="W94" s="453"/>
      <c r="X94" s="453"/>
      <c r="Y94" s="453"/>
      <c r="Z94" s="453"/>
      <c r="AA94" s="453"/>
      <c r="AB94" s="453"/>
      <c r="AC94" s="453"/>
      <c r="AD94" s="453"/>
      <c r="AE94" s="453"/>
      <c r="AF94" s="454"/>
      <c r="AG94" s="428" t="s">
        <v>17</v>
      </c>
      <c r="AH94" s="428"/>
      <c r="AI94" s="7" t="s">
        <v>501</v>
      </c>
      <c r="AJ94" s="7"/>
      <c r="AK94" s="7"/>
      <c r="AL94" s="7"/>
      <c r="AM94" s="7"/>
      <c r="AN94" s="7"/>
      <c r="AO94" s="7"/>
      <c r="AP94" s="7"/>
      <c r="AQ94" s="7"/>
      <c r="AR94" s="7"/>
      <c r="AS94" s="7"/>
      <c r="AT94" s="7"/>
      <c r="AU94" s="7"/>
      <c r="AV94" s="7"/>
      <c r="AW94" s="7"/>
      <c r="AX94" s="7"/>
      <c r="AY94" s="7"/>
      <c r="AZ94" s="7"/>
      <c r="BA94" s="7"/>
      <c r="BB94" s="455" t="s">
        <v>17</v>
      </c>
      <c r="BC94" s="428"/>
      <c r="BD94" s="428" t="s">
        <v>17</v>
      </c>
      <c r="BE94" s="428"/>
      <c r="BF94" s="428" t="s">
        <v>17</v>
      </c>
      <c r="BG94" s="429"/>
      <c r="BH94" s="6"/>
      <c r="BI94" s="7"/>
      <c r="BJ94" s="7"/>
      <c r="BK94" s="7"/>
      <c r="BL94" s="7"/>
      <c r="BM94" s="7"/>
      <c r="BN94" s="11"/>
      <c r="BO94" s="6"/>
      <c r="BP94" s="7"/>
      <c r="BQ94" s="7"/>
      <c r="BR94" s="7"/>
      <c r="BS94" s="7"/>
      <c r="BT94" s="7"/>
      <c r="BU94" s="25"/>
      <c r="CK94" s="19">
        <f>'1回目　基礎配筋'!CK93</f>
        <v>0</v>
      </c>
      <c r="CX94" s="20"/>
    </row>
    <row r="95" spans="1:102" ht="15.75" customHeight="1" thickBot="1" x14ac:dyDescent="0.2">
      <c r="B95" s="572"/>
      <c r="C95" s="573"/>
      <c r="D95" s="574"/>
      <c r="E95" s="593"/>
      <c r="F95" s="594"/>
      <c r="G95" s="594"/>
      <c r="H95" s="595"/>
      <c r="I95" s="695" t="s">
        <v>605</v>
      </c>
      <c r="J95" s="624"/>
      <c r="K95" s="624"/>
      <c r="L95" s="624"/>
      <c r="M95" s="624"/>
      <c r="N95" s="624"/>
      <c r="O95" s="625"/>
      <c r="P95" s="450" t="s">
        <v>387</v>
      </c>
      <c r="Q95" s="451"/>
      <c r="R95" s="451"/>
      <c r="S95" s="452"/>
      <c r="T95" s="405" t="s">
        <v>17</v>
      </c>
      <c r="U95" s="406"/>
      <c r="V95" s="403"/>
      <c r="W95" s="403"/>
      <c r="X95" s="403"/>
      <c r="Y95" s="403"/>
      <c r="Z95" s="403"/>
      <c r="AA95" s="403"/>
      <c r="AB95" s="403"/>
      <c r="AC95" s="403"/>
      <c r="AD95" s="403"/>
      <c r="AE95" s="403"/>
      <c r="AF95" s="404"/>
      <c r="AG95" s="406" t="s">
        <v>17</v>
      </c>
      <c r="AH95" s="406"/>
      <c r="AI95" s="5" t="s">
        <v>430</v>
      </c>
      <c r="BA95" s="24"/>
      <c r="BB95" s="406" t="s">
        <v>17</v>
      </c>
      <c r="BC95" s="406"/>
      <c r="BF95" s="406" t="s">
        <v>17</v>
      </c>
      <c r="BG95" s="409"/>
      <c r="BH95" s="400" t="s">
        <v>81</v>
      </c>
      <c r="BI95" s="401"/>
      <c r="BJ95" s="401"/>
      <c r="BK95" s="401"/>
      <c r="BL95" s="401"/>
      <c r="BM95" s="401"/>
      <c r="BN95" s="407"/>
      <c r="BO95" s="400" t="s">
        <v>81</v>
      </c>
      <c r="BP95" s="401"/>
      <c r="BQ95" s="401"/>
      <c r="BR95" s="401"/>
      <c r="BS95" s="401"/>
      <c r="BT95" s="401"/>
      <c r="BU95" s="402"/>
      <c r="CK95" s="21">
        <f>'1回目　基礎配筋'!CK94</f>
        <v>0</v>
      </c>
      <c r="CL95" s="22"/>
      <c r="CM95" s="22"/>
      <c r="CN95" s="22"/>
      <c r="CO95" s="22"/>
      <c r="CP95" s="22"/>
      <c r="CQ95" s="22"/>
      <c r="CR95" s="22"/>
      <c r="CS95" s="22"/>
      <c r="CT95" s="22"/>
      <c r="CU95" s="22"/>
      <c r="CV95" s="22"/>
      <c r="CW95" s="22"/>
      <c r="CX95" s="23"/>
    </row>
    <row r="96" spans="1:102" ht="15.75" customHeight="1" x14ac:dyDescent="0.15">
      <c r="B96" s="572"/>
      <c r="C96" s="573"/>
      <c r="D96" s="574"/>
      <c r="E96" s="593"/>
      <c r="F96" s="594"/>
      <c r="G96" s="594"/>
      <c r="H96" s="595"/>
      <c r="I96" s="695"/>
      <c r="J96" s="624"/>
      <c r="K96" s="624"/>
      <c r="L96" s="624"/>
      <c r="M96" s="624"/>
      <c r="N96" s="624"/>
      <c r="O96" s="625"/>
      <c r="P96" s="54"/>
      <c r="Q96" s="46"/>
      <c r="R96" s="46"/>
      <c r="S96" s="89"/>
      <c r="T96" s="405" t="s">
        <v>17</v>
      </c>
      <c r="U96" s="406"/>
      <c r="V96" s="403"/>
      <c r="W96" s="403"/>
      <c r="X96" s="403"/>
      <c r="Y96" s="403"/>
      <c r="Z96" s="403"/>
      <c r="AA96" s="403"/>
      <c r="AB96" s="403"/>
      <c r="AC96" s="403"/>
      <c r="AD96" s="403"/>
      <c r="AE96" s="403"/>
      <c r="AF96" s="404"/>
      <c r="AG96" s="406" t="s">
        <v>17</v>
      </c>
      <c r="AH96" s="406"/>
      <c r="AI96" s="5" t="s">
        <v>431</v>
      </c>
      <c r="BA96" s="24"/>
      <c r="BB96" s="406" t="s">
        <v>17</v>
      </c>
      <c r="BC96" s="406"/>
      <c r="BF96" s="406" t="s">
        <v>17</v>
      </c>
      <c r="BG96" s="409"/>
      <c r="BH96" s="8"/>
      <c r="BN96" s="10"/>
      <c r="BO96" s="8"/>
      <c r="BU96" s="24"/>
    </row>
    <row r="97" spans="2:86" ht="15.75" customHeight="1" x14ac:dyDescent="0.15">
      <c r="B97" s="572"/>
      <c r="C97" s="573"/>
      <c r="D97" s="574"/>
      <c r="E97" s="593"/>
      <c r="F97" s="594"/>
      <c r="G97" s="594"/>
      <c r="H97" s="595"/>
      <c r="I97" s="695"/>
      <c r="J97" s="624"/>
      <c r="K97" s="624"/>
      <c r="L97" s="624"/>
      <c r="M97" s="624"/>
      <c r="N97" s="624"/>
      <c r="O97" s="625"/>
      <c r="P97" s="54"/>
      <c r="Q97" s="46"/>
      <c r="R97" s="46"/>
      <c r="S97" s="89"/>
      <c r="T97" s="405" t="s">
        <v>17</v>
      </c>
      <c r="U97" s="406"/>
      <c r="V97" s="403"/>
      <c r="W97" s="403"/>
      <c r="X97" s="403"/>
      <c r="Y97" s="403"/>
      <c r="Z97" s="403"/>
      <c r="AA97" s="403"/>
      <c r="AB97" s="403"/>
      <c r="AC97" s="403"/>
      <c r="AD97" s="403"/>
      <c r="AE97" s="403"/>
      <c r="AF97" s="404"/>
      <c r="AG97" s="406" t="s">
        <v>17</v>
      </c>
      <c r="AH97" s="406"/>
      <c r="AI97" s="5" t="s">
        <v>432</v>
      </c>
      <c r="BA97" s="24"/>
      <c r="BB97" s="406" t="s">
        <v>17</v>
      </c>
      <c r="BC97" s="406"/>
      <c r="BF97" s="406" t="s">
        <v>17</v>
      </c>
      <c r="BG97" s="409"/>
      <c r="BH97" s="8"/>
      <c r="BN97" s="10"/>
      <c r="BO97" s="8"/>
      <c r="BU97" s="24"/>
    </row>
    <row r="98" spans="2:86" ht="15.75" customHeight="1" x14ac:dyDescent="0.15">
      <c r="B98" s="572"/>
      <c r="C98" s="573"/>
      <c r="D98" s="574"/>
      <c r="E98" s="593"/>
      <c r="F98" s="594"/>
      <c r="G98" s="594"/>
      <c r="H98" s="595"/>
      <c r="I98" s="695"/>
      <c r="J98" s="624"/>
      <c r="K98" s="624"/>
      <c r="L98" s="624"/>
      <c r="M98" s="624"/>
      <c r="N98" s="624"/>
      <c r="O98" s="625"/>
      <c r="P98" s="54"/>
      <c r="Q98" s="46"/>
      <c r="R98" s="46"/>
      <c r="S98" s="89"/>
      <c r="T98" s="405" t="s">
        <v>17</v>
      </c>
      <c r="U98" s="406"/>
      <c r="V98" s="403"/>
      <c r="W98" s="403"/>
      <c r="X98" s="403"/>
      <c r="Y98" s="403"/>
      <c r="Z98" s="403"/>
      <c r="AA98" s="403"/>
      <c r="AB98" s="403"/>
      <c r="AC98" s="403"/>
      <c r="AD98" s="403"/>
      <c r="AE98" s="403"/>
      <c r="AF98" s="404"/>
      <c r="AG98" s="406" t="s">
        <v>17</v>
      </c>
      <c r="AH98" s="406"/>
      <c r="AI98" s="5" t="s">
        <v>433</v>
      </c>
      <c r="BA98" s="24"/>
      <c r="BB98" s="406" t="s">
        <v>17</v>
      </c>
      <c r="BC98" s="406"/>
      <c r="BD98" s="406" t="s">
        <v>17</v>
      </c>
      <c r="BE98" s="406"/>
      <c r="BF98" s="406" t="s">
        <v>17</v>
      </c>
      <c r="BG98" s="409"/>
      <c r="BH98" s="8"/>
      <c r="BN98" s="10"/>
      <c r="BO98" s="8"/>
      <c r="BU98" s="24"/>
    </row>
    <row r="99" spans="2:86" ht="15.75" customHeight="1" x14ac:dyDescent="0.15">
      <c r="B99" s="572"/>
      <c r="C99" s="573"/>
      <c r="D99" s="574"/>
      <c r="E99" s="244"/>
      <c r="F99" s="168"/>
      <c r="G99" s="168"/>
      <c r="H99" s="245"/>
      <c r="I99" s="252"/>
      <c r="J99" s="39"/>
      <c r="K99" s="39"/>
      <c r="L99" s="39"/>
      <c r="M99" s="39"/>
      <c r="N99" s="39"/>
      <c r="O99" s="253"/>
      <c r="P99" s="54"/>
      <c r="Q99" s="46"/>
      <c r="R99" s="46"/>
      <c r="S99" s="89"/>
      <c r="T99" s="405" t="s">
        <v>17</v>
      </c>
      <c r="U99" s="406"/>
      <c r="V99" s="403"/>
      <c r="W99" s="403"/>
      <c r="X99" s="403"/>
      <c r="Y99" s="403"/>
      <c r="Z99" s="403"/>
      <c r="AA99" s="403"/>
      <c r="AB99" s="403"/>
      <c r="AC99" s="403"/>
      <c r="AD99" s="403"/>
      <c r="AE99" s="403"/>
      <c r="AF99" s="404"/>
      <c r="AG99" s="406" t="s">
        <v>17</v>
      </c>
      <c r="AH99" s="406"/>
      <c r="AI99" s="5" t="s">
        <v>405</v>
      </c>
      <c r="BA99" s="24"/>
      <c r="BB99" s="406" t="s">
        <v>17</v>
      </c>
      <c r="BC99" s="406"/>
      <c r="BD99" s="406" t="s">
        <v>17</v>
      </c>
      <c r="BE99" s="406"/>
      <c r="BF99" s="406" t="s">
        <v>17</v>
      </c>
      <c r="BG99" s="409"/>
      <c r="BH99" s="8"/>
      <c r="BN99" s="10"/>
      <c r="BO99" s="8"/>
      <c r="BU99" s="24"/>
    </row>
    <row r="100" spans="2:86" ht="15.75" customHeight="1" x14ac:dyDescent="0.15">
      <c r="B100" s="572"/>
      <c r="C100" s="573"/>
      <c r="D100" s="574"/>
      <c r="E100" s="244"/>
      <c r="F100" s="168"/>
      <c r="G100" s="168"/>
      <c r="H100" s="245"/>
      <c r="I100" s="225"/>
      <c r="J100" s="31"/>
      <c r="K100" s="31"/>
      <c r="L100" s="31"/>
      <c r="M100" s="31"/>
      <c r="N100" s="31"/>
      <c r="O100" s="226"/>
      <c r="P100" s="54"/>
      <c r="Q100" s="46"/>
      <c r="R100" s="46"/>
      <c r="S100" s="89"/>
      <c r="T100" s="405" t="s">
        <v>17</v>
      </c>
      <c r="U100" s="406"/>
      <c r="V100" s="403"/>
      <c r="W100" s="403"/>
      <c r="X100" s="403"/>
      <c r="Y100" s="403"/>
      <c r="Z100" s="403"/>
      <c r="AA100" s="403"/>
      <c r="AB100" s="403"/>
      <c r="AC100" s="403"/>
      <c r="AD100" s="403"/>
      <c r="AE100" s="403"/>
      <c r="AF100" s="404"/>
      <c r="AG100" s="406" t="s">
        <v>17</v>
      </c>
      <c r="AH100" s="406"/>
      <c r="AI100" s="5" t="s">
        <v>434</v>
      </c>
      <c r="BA100" s="24"/>
      <c r="BB100" s="406" t="s">
        <v>17</v>
      </c>
      <c r="BC100" s="406"/>
      <c r="BF100" s="406" t="s">
        <v>17</v>
      </c>
      <c r="BG100" s="409"/>
      <c r="BH100" s="8"/>
      <c r="BN100" s="10"/>
      <c r="BO100" s="8"/>
      <c r="BU100" s="24"/>
    </row>
    <row r="101" spans="2:86" ht="15.75" customHeight="1" x14ac:dyDescent="0.15">
      <c r="B101" s="572"/>
      <c r="C101" s="573"/>
      <c r="D101" s="574"/>
      <c r="E101" s="244"/>
      <c r="F101" s="168"/>
      <c r="G101" s="168"/>
      <c r="H101" s="245"/>
      <c r="I101" s="225"/>
      <c r="J101" s="31"/>
      <c r="K101" s="31"/>
      <c r="L101" s="31"/>
      <c r="M101" s="31"/>
      <c r="N101" s="31"/>
      <c r="O101" s="226"/>
      <c r="P101" s="54"/>
      <c r="Q101" s="46"/>
      <c r="R101" s="46"/>
      <c r="S101" s="89"/>
      <c r="T101" s="405" t="s">
        <v>17</v>
      </c>
      <c r="U101" s="406"/>
      <c r="V101" s="403"/>
      <c r="W101" s="403"/>
      <c r="X101" s="403"/>
      <c r="Y101" s="403"/>
      <c r="Z101" s="403"/>
      <c r="AA101" s="403"/>
      <c r="AB101" s="403"/>
      <c r="AC101" s="403"/>
      <c r="AD101" s="403"/>
      <c r="AE101" s="403"/>
      <c r="AF101" s="404"/>
      <c r="AG101" s="406" t="s">
        <v>17</v>
      </c>
      <c r="AH101" s="406"/>
      <c r="AI101" s="5" t="s">
        <v>435</v>
      </c>
      <c r="BA101" s="24"/>
      <c r="BB101" s="406" t="s">
        <v>17</v>
      </c>
      <c r="BC101" s="406"/>
      <c r="BF101" s="406" t="s">
        <v>17</v>
      </c>
      <c r="BG101" s="409"/>
      <c r="BH101" s="8"/>
      <c r="BN101" s="10"/>
      <c r="BO101" s="8"/>
      <c r="BU101" s="24"/>
    </row>
    <row r="102" spans="2:86" ht="15.75" customHeight="1" x14ac:dyDescent="0.15">
      <c r="B102" s="572"/>
      <c r="C102" s="573"/>
      <c r="D102" s="574"/>
      <c r="E102" s="244"/>
      <c r="F102" s="168"/>
      <c r="G102" s="168"/>
      <c r="H102" s="245"/>
      <c r="I102" s="198"/>
      <c r="J102" s="202"/>
      <c r="K102" s="202"/>
      <c r="L102" s="202"/>
      <c r="M102" s="202"/>
      <c r="N102" s="202"/>
      <c r="O102" s="197"/>
      <c r="P102" s="54"/>
      <c r="Q102" s="46"/>
      <c r="R102" s="46"/>
      <c r="S102" s="89"/>
      <c r="T102" s="405" t="s">
        <v>17</v>
      </c>
      <c r="U102" s="406"/>
      <c r="V102" s="403"/>
      <c r="W102" s="403"/>
      <c r="X102" s="403"/>
      <c r="Y102" s="403"/>
      <c r="Z102" s="403"/>
      <c r="AA102" s="403"/>
      <c r="AB102" s="403"/>
      <c r="AC102" s="403"/>
      <c r="AD102" s="403"/>
      <c r="AE102" s="403"/>
      <c r="AF102" s="404"/>
      <c r="AG102" s="406" t="s">
        <v>17</v>
      </c>
      <c r="AH102" s="406"/>
      <c r="AI102" s="5" t="s">
        <v>436</v>
      </c>
      <c r="BA102" s="24"/>
      <c r="BB102" s="406" t="s">
        <v>17</v>
      </c>
      <c r="BC102" s="406"/>
      <c r="BD102" s="406" t="s">
        <v>17</v>
      </c>
      <c r="BE102" s="406"/>
      <c r="BF102" s="406" t="s">
        <v>17</v>
      </c>
      <c r="BG102" s="409"/>
      <c r="BH102" s="8"/>
      <c r="BN102" s="10"/>
      <c r="BO102" s="8"/>
      <c r="BU102" s="24"/>
    </row>
    <row r="103" spans="2:86" ht="15.75" customHeight="1" x14ac:dyDescent="0.15">
      <c r="B103" s="572"/>
      <c r="C103" s="573"/>
      <c r="D103" s="574"/>
      <c r="E103" s="244"/>
      <c r="F103" s="168"/>
      <c r="G103" s="168"/>
      <c r="H103" s="245"/>
      <c r="I103" s="198"/>
      <c r="J103" s="202"/>
      <c r="K103" s="202"/>
      <c r="L103" s="202"/>
      <c r="M103" s="202"/>
      <c r="N103" s="202"/>
      <c r="O103" s="197"/>
      <c r="P103" s="54"/>
      <c r="Q103" s="46"/>
      <c r="R103" s="46"/>
      <c r="S103" s="89"/>
      <c r="T103" s="405" t="s">
        <v>17</v>
      </c>
      <c r="U103" s="406"/>
      <c r="V103" s="403"/>
      <c r="W103" s="403"/>
      <c r="X103" s="403"/>
      <c r="Y103" s="403"/>
      <c r="Z103" s="403"/>
      <c r="AA103" s="403"/>
      <c r="AB103" s="403"/>
      <c r="AC103" s="403"/>
      <c r="AD103" s="403"/>
      <c r="AE103" s="403"/>
      <c r="AF103" s="404"/>
      <c r="AG103" s="406" t="s">
        <v>17</v>
      </c>
      <c r="AH103" s="406"/>
      <c r="AI103" s="5" t="s">
        <v>437</v>
      </c>
      <c r="BA103" s="24"/>
      <c r="BB103" s="406" t="s">
        <v>17</v>
      </c>
      <c r="BC103" s="406"/>
      <c r="BF103" s="406" t="s">
        <v>17</v>
      </c>
      <c r="BG103" s="409"/>
      <c r="BH103" s="8"/>
      <c r="BN103" s="10"/>
      <c r="BO103" s="8"/>
      <c r="BU103" s="24"/>
    </row>
    <row r="104" spans="2:86" ht="15.75" customHeight="1" x14ac:dyDescent="0.15">
      <c r="B104" s="572"/>
      <c r="C104" s="573"/>
      <c r="D104" s="574"/>
      <c r="E104" s="244"/>
      <c r="F104" s="168"/>
      <c r="G104" s="168"/>
      <c r="H104" s="245"/>
      <c r="I104" s="198"/>
      <c r="J104" s="202"/>
      <c r="K104" s="202"/>
      <c r="L104" s="202"/>
      <c r="M104" s="202"/>
      <c r="N104" s="202"/>
      <c r="O104" s="197"/>
      <c r="P104" s="54"/>
      <c r="Q104" s="46"/>
      <c r="R104" s="46"/>
      <c r="S104" s="89"/>
      <c r="T104" s="405" t="s">
        <v>17</v>
      </c>
      <c r="U104" s="406"/>
      <c r="V104" s="403"/>
      <c r="W104" s="403"/>
      <c r="X104" s="403"/>
      <c r="Y104" s="403"/>
      <c r="Z104" s="403"/>
      <c r="AA104" s="403"/>
      <c r="AB104" s="403"/>
      <c r="AC104" s="403"/>
      <c r="AD104" s="403"/>
      <c r="AE104" s="403"/>
      <c r="AF104" s="404"/>
      <c r="AG104" s="406" t="s">
        <v>17</v>
      </c>
      <c r="AH104" s="406"/>
      <c r="AI104" s="5" t="s">
        <v>438</v>
      </c>
      <c r="BA104" s="24"/>
      <c r="BB104" s="406" t="s">
        <v>17</v>
      </c>
      <c r="BC104" s="406"/>
      <c r="BF104" s="406" t="s">
        <v>17</v>
      </c>
      <c r="BG104" s="409"/>
      <c r="BH104" s="8"/>
      <c r="BN104" s="10"/>
      <c r="BO104" s="8"/>
      <c r="BU104" s="24"/>
    </row>
    <row r="105" spans="2:86" ht="15.75" customHeight="1" x14ac:dyDescent="0.15">
      <c r="B105" s="572"/>
      <c r="C105" s="573"/>
      <c r="D105" s="574"/>
      <c r="E105" s="244"/>
      <c r="F105" s="168"/>
      <c r="G105" s="168"/>
      <c r="H105" s="245"/>
      <c r="I105" s="198"/>
      <c r="J105" s="202"/>
      <c r="K105" s="202"/>
      <c r="L105" s="202"/>
      <c r="M105" s="202"/>
      <c r="N105" s="202"/>
      <c r="O105" s="197"/>
      <c r="P105" s="54"/>
      <c r="Q105" s="46"/>
      <c r="R105" s="46"/>
      <c r="S105" s="89"/>
      <c r="T105" s="405" t="s">
        <v>17</v>
      </c>
      <c r="U105" s="406"/>
      <c r="V105" s="403"/>
      <c r="W105" s="403"/>
      <c r="X105" s="403"/>
      <c r="Y105" s="403"/>
      <c r="Z105" s="403"/>
      <c r="AA105" s="403"/>
      <c r="AB105" s="403"/>
      <c r="AC105" s="403"/>
      <c r="AD105" s="403"/>
      <c r="AE105" s="403"/>
      <c r="AF105" s="404"/>
      <c r="AG105" s="406" t="s">
        <v>17</v>
      </c>
      <c r="AH105" s="406"/>
      <c r="AI105" s="5" t="s">
        <v>439</v>
      </c>
      <c r="BA105" s="24"/>
      <c r="BB105" s="406" t="s">
        <v>17</v>
      </c>
      <c r="BC105" s="406"/>
      <c r="BF105" s="406" t="s">
        <v>17</v>
      </c>
      <c r="BG105" s="409"/>
      <c r="BH105" s="8"/>
      <c r="BN105" s="10"/>
      <c r="BO105" s="8"/>
      <c r="BU105" s="24"/>
    </row>
    <row r="106" spans="2:86" ht="15.75" customHeight="1" x14ac:dyDescent="0.15">
      <c r="B106" s="572"/>
      <c r="C106" s="573"/>
      <c r="D106" s="574"/>
      <c r="E106" s="244"/>
      <c r="F106" s="168"/>
      <c r="G106" s="168"/>
      <c r="H106" s="245"/>
      <c r="I106" s="198"/>
      <c r="J106" s="202"/>
      <c r="K106" s="202"/>
      <c r="L106" s="202"/>
      <c r="M106" s="202"/>
      <c r="N106" s="202"/>
      <c r="O106" s="197"/>
      <c r="P106" s="54"/>
      <c r="Q106" s="46"/>
      <c r="R106" s="46"/>
      <c r="S106" s="89"/>
      <c r="T106" s="405" t="s">
        <v>17</v>
      </c>
      <c r="U106" s="406"/>
      <c r="V106" s="403"/>
      <c r="W106" s="403"/>
      <c r="X106" s="403"/>
      <c r="Y106" s="403"/>
      <c r="Z106" s="403"/>
      <c r="AA106" s="403"/>
      <c r="AB106" s="403"/>
      <c r="AC106" s="403"/>
      <c r="AD106" s="403"/>
      <c r="AE106" s="403"/>
      <c r="AF106" s="404"/>
      <c r="AG106" s="406" t="s">
        <v>17</v>
      </c>
      <c r="AH106" s="406"/>
      <c r="AI106" s="5" t="s">
        <v>440</v>
      </c>
      <c r="BA106" s="24"/>
      <c r="BB106" s="406" t="s">
        <v>17</v>
      </c>
      <c r="BC106" s="406"/>
      <c r="BF106" s="406" t="s">
        <v>17</v>
      </c>
      <c r="BG106" s="409"/>
      <c r="BH106" s="8"/>
      <c r="BN106" s="10"/>
      <c r="BO106" s="8"/>
      <c r="BU106" s="24"/>
    </row>
    <row r="107" spans="2:86" ht="15.75" customHeight="1" x14ac:dyDescent="0.15">
      <c r="B107" s="572"/>
      <c r="C107" s="573"/>
      <c r="D107" s="574"/>
      <c r="E107" s="244"/>
      <c r="F107" s="168"/>
      <c r="G107" s="168"/>
      <c r="H107" s="245"/>
      <c r="I107" s="198"/>
      <c r="J107" s="202"/>
      <c r="K107" s="202"/>
      <c r="L107" s="202"/>
      <c r="M107" s="202"/>
      <c r="N107" s="202"/>
      <c r="O107" s="197"/>
      <c r="P107" s="54"/>
      <c r="Q107" s="46"/>
      <c r="R107" s="46"/>
      <c r="S107" s="89"/>
      <c r="T107" s="405" t="s">
        <v>17</v>
      </c>
      <c r="U107" s="406"/>
      <c r="V107" s="403"/>
      <c r="W107" s="403"/>
      <c r="X107" s="403"/>
      <c r="Y107" s="403"/>
      <c r="Z107" s="403"/>
      <c r="AA107" s="403"/>
      <c r="AB107" s="403"/>
      <c r="AC107" s="403"/>
      <c r="AD107" s="403"/>
      <c r="AE107" s="403"/>
      <c r="AF107" s="404"/>
      <c r="AG107" s="406" t="s">
        <v>17</v>
      </c>
      <c r="AH107" s="406"/>
      <c r="AI107" s="5" t="s">
        <v>441</v>
      </c>
      <c r="BA107" s="24"/>
      <c r="BB107" s="406" t="s">
        <v>17</v>
      </c>
      <c r="BC107" s="406"/>
      <c r="BF107" s="406" t="s">
        <v>17</v>
      </c>
      <c r="BG107" s="409"/>
      <c r="BH107" s="8"/>
      <c r="BN107" s="10"/>
      <c r="BO107" s="8"/>
      <c r="BU107" s="24"/>
    </row>
    <row r="108" spans="2:86" ht="15.75" customHeight="1" x14ac:dyDescent="0.15">
      <c r="B108" s="572"/>
      <c r="C108" s="573"/>
      <c r="D108" s="574"/>
      <c r="E108" s="244"/>
      <c r="F108" s="168"/>
      <c r="G108" s="168"/>
      <c r="H108" s="245"/>
      <c r="I108" s="198"/>
      <c r="J108" s="202"/>
      <c r="K108" s="202"/>
      <c r="L108" s="202"/>
      <c r="M108" s="202"/>
      <c r="N108" s="202"/>
      <c r="O108" s="197"/>
      <c r="P108" s="54"/>
      <c r="Q108" s="46"/>
      <c r="R108" s="46"/>
      <c r="S108" s="89"/>
      <c r="T108" s="405" t="s">
        <v>17</v>
      </c>
      <c r="U108" s="406"/>
      <c r="V108" s="403"/>
      <c r="W108" s="403"/>
      <c r="X108" s="403"/>
      <c r="Y108" s="403"/>
      <c r="Z108" s="403"/>
      <c r="AA108" s="403"/>
      <c r="AB108" s="403"/>
      <c r="AC108" s="403"/>
      <c r="AD108" s="403"/>
      <c r="AE108" s="403"/>
      <c r="AF108" s="404"/>
      <c r="AG108" s="406" t="s">
        <v>17</v>
      </c>
      <c r="AH108" s="406"/>
      <c r="AI108" s="5" t="s">
        <v>442</v>
      </c>
      <c r="BA108" s="24"/>
      <c r="BB108" s="406" t="s">
        <v>17</v>
      </c>
      <c r="BC108" s="406"/>
      <c r="BF108" s="406" t="s">
        <v>17</v>
      </c>
      <c r="BG108" s="409"/>
      <c r="BH108" s="8"/>
      <c r="BN108" s="10"/>
      <c r="BO108" s="8"/>
      <c r="BU108" s="24"/>
    </row>
    <row r="109" spans="2:86" ht="15.75" customHeight="1" x14ac:dyDescent="0.15">
      <c r="B109" s="572"/>
      <c r="C109" s="573"/>
      <c r="D109" s="574"/>
      <c r="E109" s="244"/>
      <c r="F109" s="168"/>
      <c r="G109" s="168"/>
      <c r="H109" s="245"/>
      <c r="I109" s="198"/>
      <c r="J109" s="202"/>
      <c r="K109" s="202"/>
      <c r="L109" s="202"/>
      <c r="M109" s="202"/>
      <c r="N109" s="202"/>
      <c r="O109" s="197"/>
      <c r="P109" s="54"/>
      <c r="Q109" s="46"/>
      <c r="R109" s="46"/>
      <c r="S109" s="89"/>
      <c r="T109" s="405" t="s">
        <v>17</v>
      </c>
      <c r="U109" s="406"/>
      <c r="V109" s="403"/>
      <c r="W109" s="403"/>
      <c r="X109" s="403"/>
      <c r="Y109" s="403"/>
      <c r="Z109" s="403"/>
      <c r="AA109" s="403"/>
      <c r="AB109" s="403"/>
      <c r="AC109" s="403"/>
      <c r="AD109" s="403"/>
      <c r="AE109" s="403"/>
      <c r="AF109" s="404"/>
      <c r="AG109" s="406" t="s">
        <v>17</v>
      </c>
      <c r="AH109" s="406"/>
      <c r="AI109" s="5" t="s">
        <v>443</v>
      </c>
      <c r="BA109" s="24"/>
      <c r="BB109" s="406" t="s">
        <v>17</v>
      </c>
      <c r="BC109" s="406"/>
      <c r="BF109" s="406" t="s">
        <v>17</v>
      </c>
      <c r="BG109" s="409"/>
      <c r="BH109" s="8"/>
      <c r="BN109" s="10"/>
      <c r="BO109" s="8"/>
      <c r="BU109" s="24"/>
    </row>
    <row r="110" spans="2:86" ht="15.75" customHeight="1" x14ac:dyDescent="0.15">
      <c r="B110" s="572"/>
      <c r="C110" s="573"/>
      <c r="D110" s="574"/>
      <c r="E110" s="244"/>
      <c r="F110" s="168"/>
      <c r="G110" s="168"/>
      <c r="H110" s="245"/>
      <c r="I110" s="198"/>
      <c r="J110" s="202"/>
      <c r="K110" s="202"/>
      <c r="L110" s="202"/>
      <c r="M110" s="202"/>
      <c r="N110" s="202"/>
      <c r="O110" s="197"/>
      <c r="P110" s="181"/>
      <c r="Q110" s="182"/>
      <c r="R110" s="182"/>
      <c r="S110" s="183"/>
      <c r="T110" s="449" t="s">
        <v>17</v>
      </c>
      <c r="U110" s="410"/>
      <c r="V110" s="453"/>
      <c r="W110" s="453"/>
      <c r="X110" s="453"/>
      <c r="Y110" s="453"/>
      <c r="Z110" s="453"/>
      <c r="AA110" s="453"/>
      <c r="AB110" s="453"/>
      <c r="AC110" s="453"/>
      <c r="AD110" s="453"/>
      <c r="AE110" s="453"/>
      <c r="AF110" s="454"/>
      <c r="AG110" s="428" t="s">
        <v>17</v>
      </c>
      <c r="AH110" s="428"/>
      <c r="AI110" s="7" t="s">
        <v>444</v>
      </c>
      <c r="AJ110" s="7"/>
      <c r="AK110" s="7"/>
      <c r="AL110" s="7"/>
      <c r="AM110" s="7"/>
      <c r="AN110" s="7"/>
      <c r="AO110" s="7"/>
      <c r="AP110" s="7"/>
      <c r="AQ110" s="7"/>
      <c r="AR110" s="7"/>
      <c r="AS110" s="7"/>
      <c r="AT110" s="7"/>
      <c r="AU110" s="57"/>
      <c r="AV110" s="57"/>
      <c r="AW110" s="57"/>
      <c r="AX110" s="57"/>
      <c r="AY110" s="57"/>
      <c r="AZ110" s="57"/>
      <c r="BA110" s="64"/>
      <c r="BB110" s="410" t="s">
        <v>17</v>
      </c>
      <c r="BC110" s="410"/>
      <c r="BD110" s="57"/>
      <c r="BE110" s="57"/>
      <c r="BF110" s="410" t="s">
        <v>17</v>
      </c>
      <c r="BG110" s="411"/>
      <c r="BH110" s="58"/>
      <c r="BI110" s="57"/>
      <c r="BJ110" s="57"/>
      <c r="BK110" s="57"/>
      <c r="BL110" s="57"/>
      <c r="BM110" s="57"/>
      <c r="BN110" s="56"/>
      <c r="BO110" s="58"/>
      <c r="BP110" s="57"/>
      <c r="BQ110" s="57"/>
      <c r="BR110" s="57"/>
      <c r="BS110" s="57"/>
      <c r="BT110" s="57"/>
      <c r="BU110" s="64"/>
    </row>
    <row r="111" spans="2:86" ht="15.75" customHeight="1" x14ac:dyDescent="0.15">
      <c r="B111" s="572"/>
      <c r="C111" s="573"/>
      <c r="D111" s="574"/>
      <c r="E111" s="184"/>
      <c r="F111" s="31"/>
      <c r="G111" s="31"/>
      <c r="H111" s="185"/>
      <c r="I111" s="79" t="s">
        <v>68</v>
      </c>
      <c r="J111" s="4"/>
      <c r="K111" s="4"/>
      <c r="L111" s="15"/>
      <c r="M111" s="15"/>
      <c r="N111" s="15"/>
      <c r="O111" s="83"/>
      <c r="P111" s="450" t="s">
        <v>387</v>
      </c>
      <c r="Q111" s="451"/>
      <c r="R111" s="451"/>
      <c r="S111" s="452"/>
      <c r="T111" s="450" t="s">
        <v>17</v>
      </c>
      <c r="U111" s="451"/>
      <c r="V111" s="403"/>
      <c r="W111" s="403"/>
      <c r="X111" s="403"/>
      <c r="Y111" s="403"/>
      <c r="Z111" s="403"/>
      <c r="AA111" s="403"/>
      <c r="AB111" s="403"/>
      <c r="AC111" s="403"/>
      <c r="AD111" s="403"/>
      <c r="AE111" s="403"/>
      <c r="AF111" s="404"/>
      <c r="AG111" s="406" t="s">
        <v>17</v>
      </c>
      <c r="AH111" s="406"/>
      <c r="AI111" s="5" t="s">
        <v>47</v>
      </c>
      <c r="AU111" s="4"/>
      <c r="AV111" s="4"/>
      <c r="AW111" s="4"/>
      <c r="AX111" s="4"/>
      <c r="AY111" s="4"/>
      <c r="AZ111" s="4"/>
      <c r="BA111" s="49"/>
      <c r="BB111" s="451" t="s">
        <v>17</v>
      </c>
      <c r="BC111" s="451"/>
      <c r="BD111" s="4"/>
      <c r="BE111" s="4"/>
      <c r="BF111" s="451" t="s">
        <v>17</v>
      </c>
      <c r="BG111" s="452"/>
      <c r="BH111" s="467" t="s">
        <v>81</v>
      </c>
      <c r="BI111" s="468"/>
      <c r="BJ111" s="468"/>
      <c r="BK111" s="468"/>
      <c r="BL111" s="468"/>
      <c r="BM111" s="468"/>
      <c r="BN111" s="473"/>
      <c r="BO111" s="467" t="s">
        <v>81</v>
      </c>
      <c r="BP111" s="468"/>
      <c r="BQ111" s="468"/>
      <c r="BR111" s="468"/>
      <c r="BS111" s="468"/>
      <c r="BT111" s="468"/>
      <c r="BU111" s="469"/>
      <c r="CE111" s="46"/>
      <c r="CF111" s="46"/>
      <c r="CG111" s="46"/>
      <c r="CH111" s="46"/>
    </row>
    <row r="112" spans="2:86" ht="15.75" customHeight="1" x14ac:dyDescent="0.15">
      <c r="B112" s="572"/>
      <c r="C112" s="573"/>
      <c r="D112" s="574"/>
      <c r="E112" s="184"/>
      <c r="F112" s="31"/>
      <c r="G112" s="31"/>
      <c r="H112" s="185"/>
      <c r="I112" s="447"/>
      <c r="J112" s="448"/>
      <c r="K112" s="448"/>
      <c r="L112" s="448"/>
      <c r="M112" s="448"/>
      <c r="N112" s="448"/>
      <c r="O112" s="698"/>
      <c r="P112" s="54"/>
      <c r="Q112" s="46"/>
      <c r="R112" s="46"/>
      <c r="S112" s="89"/>
      <c r="T112" s="405" t="s">
        <v>17</v>
      </c>
      <c r="U112" s="406"/>
      <c r="V112" s="403"/>
      <c r="W112" s="403"/>
      <c r="X112" s="403"/>
      <c r="Y112" s="403"/>
      <c r="Z112" s="403"/>
      <c r="AA112" s="403"/>
      <c r="AB112" s="403"/>
      <c r="AC112" s="403"/>
      <c r="AD112" s="403"/>
      <c r="AE112" s="403"/>
      <c r="AF112" s="404"/>
      <c r="AG112" s="406" t="s">
        <v>17</v>
      </c>
      <c r="AH112" s="406"/>
      <c r="AI112" s="5" t="s">
        <v>48</v>
      </c>
      <c r="BA112" s="24"/>
      <c r="BB112" s="406" t="s">
        <v>17</v>
      </c>
      <c r="BC112" s="406"/>
      <c r="BF112" s="406" t="s">
        <v>17</v>
      </c>
      <c r="BG112" s="409"/>
      <c r="BH112" s="8"/>
      <c r="BN112" s="10"/>
      <c r="BO112" s="8"/>
      <c r="BU112" s="24"/>
      <c r="CE112" s="46"/>
      <c r="CF112" s="46"/>
      <c r="CG112" s="46"/>
      <c r="CH112" s="46"/>
    </row>
    <row r="113" spans="1:86" ht="15.75" customHeight="1" x14ac:dyDescent="0.15">
      <c r="B113" s="572"/>
      <c r="C113" s="573"/>
      <c r="D113" s="574"/>
      <c r="E113" s="184"/>
      <c r="F113" s="31"/>
      <c r="G113" s="31"/>
      <c r="H113" s="185"/>
      <c r="I113" s="33"/>
      <c r="L113" s="12"/>
      <c r="M113" s="12"/>
      <c r="N113" s="12"/>
      <c r="O113" s="81"/>
      <c r="P113" s="54"/>
      <c r="Q113" s="46"/>
      <c r="R113" s="46"/>
      <c r="S113" s="89"/>
      <c r="T113" s="405" t="s">
        <v>17</v>
      </c>
      <c r="U113" s="406"/>
      <c r="V113" s="403"/>
      <c r="W113" s="403"/>
      <c r="X113" s="403"/>
      <c r="Y113" s="403"/>
      <c r="Z113" s="403"/>
      <c r="AA113" s="403"/>
      <c r="AB113" s="403"/>
      <c r="AC113" s="403"/>
      <c r="AD113" s="403"/>
      <c r="AE113" s="403"/>
      <c r="AF113" s="404"/>
      <c r="AG113" s="406" t="s">
        <v>17</v>
      </c>
      <c r="AH113" s="406"/>
      <c r="AI113" s="5" t="s">
        <v>113</v>
      </c>
      <c r="AK113" s="46"/>
      <c r="BA113" s="24"/>
      <c r="BB113" s="406" t="s">
        <v>17</v>
      </c>
      <c r="BC113" s="406"/>
      <c r="BF113" s="406" t="s">
        <v>17</v>
      </c>
      <c r="BG113" s="409"/>
      <c r="BH113" s="8"/>
      <c r="BN113" s="10"/>
      <c r="BO113" s="8"/>
      <c r="BU113" s="24"/>
      <c r="CE113" s="46"/>
      <c r="CF113" s="46"/>
      <c r="CG113" s="46"/>
      <c r="CH113" s="46"/>
    </row>
    <row r="114" spans="1:86" ht="15.75" customHeight="1" x14ac:dyDescent="0.15">
      <c r="B114" s="216"/>
      <c r="C114" s="217"/>
      <c r="D114" s="218"/>
      <c r="E114" s="184"/>
      <c r="F114" s="31"/>
      <c r="G114" s="31"/>
      <c r="H114" s="185"/>
      <c r="I114" s="33"/>
      <c r="O114" s="10"/>
      <c r="P114" s="54"/>
      <c r="Q114" s="46"/>
      <c r="R114" s="46"/>
      <c r="S114" s="89"/>
      <c r="T114" s="405" t="s">
        <v>17</v>
      </c>
      <c r="U114" s="406"/>
      <c r="V114" s="403"/>
      <c r="W114" s="403"/>
      <c r="X114" s="403"/>
      <c r="Y114" s="403"/>
      <c r="Z114" s="403"/>
      <c r="AA114" s="403"/>
      <c r="AB114" s="403"/>
      <c r="AC114" s="403"/>
      <c r="AD114" s="403"/>
      <c r="AE114" s="403"/>
      <c r="AF114" s="404"/>
      <c r="AG114" s="406" t="s">
        <v>17</v>
      </c>
      <c r="AH114" s="406"/>
      <c r="AI114" s="5" t="s">
        <v>49</v>
      </c>
      <c r="BA114" s="24"/>
      <c r="BB114" s="406" t="s">
        <v>17</v>
      </c>
      <c r="BC114" s="406"/>
      <c r="BF114" s="406" t="s">
        <v>17</v>
      </c>
      <c r="BG114" s="409"/>
      <c r="BH114" s="52"/>
      <c r="BI114" s="51"/>
      <c r="BJ114" s="51"/>
      <c r="BK114" s="51"/>
      <c r="BL114" s="51"/>
      <c r="BM114" s="51"/>
      <c r="BN114" s="53"/>
      <c r="BO114" s="52"/>
      <c r="BP114" s="51"/>
      <c r="BQ114" s="51"/>
      <c r="BR114" s="51"/>
      <c r="BS114" s="51"/>
      <c r="BT114" s="51"/>
      <c r="BU114" s="50"/>
      <c r="CE114" s="46"/>
      <c r="CF114" s="46"/>
      <c r="CG114" s="46"/>
      <c r="CH114" s="46"/>
    </row>
    <row r="115" spans="1:86" ht="15.75" customHeight="1" x14ac:dyDescent="0.15">
      <c r="B115" s="216"/>
      <c r="C115" s="217"/>
      <c r="D115" s="218"/>
      <c r="E115" s="184"/>
      <c r="F115" s="31"/>
      <c r="G115" s="31"/>
      <c r="H115" s="185"/>
      <c r="I115" s="33"/>
      <c r="O115" s="10"/>
      <c r="P115" s="54"/>
      <c r="Q115" s="46"/>
      <c r="R115" s="46"/>
      <c r="S115" s="89"/>
      <c r="T115" s="405" t="s">
        <v>17</v>
      </c>
      <c r="U115" s="406"/>
      <c r="V115" s="403"/>
      <c r="W115" s="403"/>
      <c r="X115" s="403"/>
      <c r="Y115" s="403"/>
      <c r="Z115" s="403"/>
      <c r="AA115" s="403"/>
      <c r="AB115" s="403"/>
      <c r="AC115" s="403"/>
      <c r="AD115" s="403"/>
      <c r="AE115" s="403"/>
      <c r="AF115" s="404"/>
      <c r="AG115" s="406" t="s">
        <v>17</v>
      </c>
      <c r="AH115" s="406"/>
      <c r="AI115" s="5" t="s">
        <v>509</v>
      </c>
      <c r="BA115" s="24"/>
      <c r="BB115" s="406" t="s">
        <v>17</v>
      </c>
      <c r="BC115" s="406"/>
      <c r="BF115" s="406" t="s">
        <v>17</v>
      </c>
      <c r="BG115" s="409"/>
      <c r="BH115" s="52"/>
      <c r="BI115" s="51"/>
      <c r="BJ115" s="51"/>
      <c r="BK115" s="51"/>
      <c r="BL115" s="51"/>
      <c r="BM115" s="51"/>
      <c r="BN115" s="53"/>
      <c r="BO115" s="52"/>
      <c r="BP115" s="51"/>
      <c r="BQ115" s="51"/>
      <c r="BR115" s="51"/>
      <c r="BS115" s="51"/>
      <c r="BT115" s="51"/>
      <c r="BU115" s="50"/>
    </row>
    <row r="116" spans="1:86" ht="15.75" customHeight="1" thickBot="1" x14ac:dyDescent="0.2">
      <c r="B116" s="222"/>
      <c r="C116" s="223"/>
      <c r="D116" s="224"/>
      <c r="E116" s="186"/>
      <c r="F116" s="187"/>
      <c r="G116" s="187"/>
      <c r="H116" s="188"/>
      <c r="I116" s="35"/>
      <c r="J116" s="28"/>
      <c r="K116" s="28"/>
      <c r="L116" s="48"/>
      <c r="M116" s="48"/>
      <c r="N116" s="48"/>
      <c r="O116" s="85"/>
      <c r="P116" s="124"/>
      <c r="Q116" s="59"/>
      <c r="R116" s="59"/>
      <c r="S116" s="91"/>
      <c r="T116" s="526" t="s">
        <v>17</v>
      </c>
      <c r="U116" s="427"/>
      <c r="V116" s="597"/>
      <c r="W116" s="597"/>
      <c r="X116" s="597"/>
      <c r="Y116" s="597"/>
      <c r="Z116" s="597"/>
      <c r="AA116" s="597"/>
      <c r="AB116" s="597"/>
      <c r="AC116" s="597"/>
      <c r="AD116" s="597"/>
      <c r="AE116" s="597"/>
      <c r="AF116" s="598"/>
      <c r="AG116" s="427" t="s">
        <v>17</v>
      </c>
      <c r="AH116" s="427"/>
      <c r="AI116" s="28" t="s">
        <v>596</v>
      </c>
      <c r="AJ116" s="28"/>
      <c r="AK116" s="28"/>
      <c r="AL116" s="28"/>
      <c r="AM116" s="28"/>
      <c r="AN116" s="28"/>
      <c r="AO116" s="28"/>
      <c r="AP116" s="28"/>
      <c r="AQ116" s="28"/>
      <c r="AR116" s="28"/>
      <c r="AS116" s="28"/>
      <c r="AT116" s="28"/>
      <c r="AU116" s="28"/>
      <c r="AV116" s="28"/>
      <c r="AW116" s="28"/>
      <c r="AX116" s="28"/>
      <c r="AY116" s="28"/>
      <c r="AZ116" s="28"/>
      <c r="BA116" s="29"/>
      <c r="BB116" s="427" t="s">
        <v>17</v>
      </c>
      <c r="BC116" s="427"/>
      <c r="BD116" s="427" t="s">
        <v>17</v>
      </c>
      <c r="BE116" s="427"/>
      <c r="BF116" s="427" t="s">
        <v>17</v>
      </c>
      <c r="BG116" s="613"/>
      <c r="BH116" s="26"/>
      <c r="BI116" s="28"/>
      <c r="BJ116" s="28"/>
      <c r="BK116" s="28"/>
      <c r="BL116" s="28"/>
      <c r="BM116" s="28"/>
      <c r="BN116" s="27"/>
      <c r="BO116" s="26"/>
      <c r="BP116" s="28"/>
      <c r="BQ116" s="28"/>
      <c r="BR116" s="28"/>
      <c r="BS116" s="28"/>
      <c r="BT116" s="28"/>
      <c r="BU116" s="29"/>
    </row>
    <row r="117" spans="1:86" ht="16.5" customHeight="1" x14ac:dyDescent="0.15">
      <c r="B117" s="474" t="s">
        <v>11</v>
      </c>
      <c r="C117" s="474"/>
      <c r="D117" s="474"/>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row>
    <row r="118" spans="1:86" ht="13.5" customHeight="1" x14ac:dyDescent="0.15">
      <c r="BN118" s="1" t="s">
        <v>608</v>
      </c>
    </row>
    <row r="119" spans="1:86" ht="13.5" customHeight="1" x14ac:dyDescent="0.15">
      <c r="B119" s="5" t="s">
        <v>323</v>
      </c>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199" t="s">
        <v>31</v>
      </c>
    </row>
    <row r="120" spans="1:86" ht="13.5" customHeight="1" thickBot="1" x14ac:dyDescent="0.2">
      <c r="B120" s="487" t="s">
        <v>83</v>
      </c>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c r="AL120" s="487"/>
      <c r="AM120" s="487"/>
      <c r="AN120" s="487"/>
      <c r="AO120" s="487"/>
      <c r="AP120" s="487"/>
      <c r="AQ120" s="487"/>
      <c r="AR120" s="487"/>
      <c r="AS120" s="487"/>
      <c r="AT120" s="487"/>
      <c r="AU120" s="487"/>
      <c r="AV120" s="487"/>
      <c r="AW120" s="487"/>
      <c r="AX120" s="487"/>
      <c r="AY120" s="487"/>
      <c r="AZ120" s="487"/>
      <c r="BA120" s="487"/>
      <c r="BB120" s="487"/>
      <c r="BC120" s="487"/>
      <c r="BD120" s="487"/>
      <c r="BE120" s="487"/>
      <c r="BF120" s="487"/>
      <c r="BG120" s="487"/>
      <c r="BH120" s="487"/>
      <c r="BI120" s="487"/>
      <c r="BJ120" s="487"/>
      <c r="BK120" s="487"/>
      <c r="BL120" s="487"/>
      <c r="BM120" s="487"/>
      <c r="BN120" s="487"/>
      <c r="BO120" s="487"/>
      <c r="BP120" s="487"/>
      <c r="BQ120" s="487"/>
      <c r="BR120" s="487"/>
      <c r="BS120" s="487"/>
      <c r="BT120" s="487"/>
      <c r="BU120" s="487"/>
    </row>
    <row r="121" spans="1:86" ht="15.75" customHeight="1" x14ac:dyDescent="0.15">
      <c r="B121" s="488"/>
      <c r="C121" s="489"/>
      <c r="D121" s="490"/>
      <c r="E121" s="459" t="s">
        <v>32</v>
      </c>
      <c r="F121" s="460"/>
      <c r="G121" s="460"/>
      <c r="H121" s="460"/>
      <c r="I121" s="480" t="s">
        <v>36</v>
      </c>
      <c r="J121" s="481"/>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2"/>
      <c r="BB121" s="480" t="s">
        <v>40</v>
      </c>
      <c r="BC121" s="481"/>
      <c r="BD121" s="481"/>
      <c r="BE121" s="481"/>
      <c r="BF121" s="481"/>
      <c r="BG121" s="481"/>
      <c r="BH121" s="481"/>
      <c r="BI121" s="481"/>
      <c r="BJ121" s="481"/>
      <c r="BK121" s="481"/>
      <c r="BL121" s="481"/>
      <c r="BM121" s="481"/>
      <c r="BN121" s="481"/>
      <c r="BO121" s="481"/>
      <c r="BP121" s="481"/>
      <c r="BQ121" s="481"/>
      <c r="BR121" s="481"/>
      <c r="BS121" s="481"/>
      <c r="BT121" s="481"/>
      <c r="BU121" s="482"/>
    </row>
    <row r="122" spans="1:86" ht="15.75" customHeight="1" x14ac:dyDescent="0.15">
      <c r="B122" s="491"/>
      <c r="C122" s="492"/>
      <c r="D122" s="493"/>
      <c r="E122" s="461"/>
      <c r="F122" s="462"/>
      <c r="G122" s="462"/>
      <c r="H122" s="462"/>
      <c r="I122" s="690" t="s">
        <v>33</v>
      </c>
      <c r="J122" s="484"/>
      <c r="K122" s="484"/>
      <c r="L122" s="484"/>
      <c r="M122" s="484"/>
      <c r="N122" s="484"/>
      <c r="O122" s="691"/>
      <c r="P122" s="704" t="s">
        <v>34</v>
      </c>
      <c r="Q122" s="704"/>
      <c r="R122" s="704"/>
      <c r="S122" s="705"/>
      <c r="T122" s="461" t="s">
        <v>35</v>
      </c>
      <c r="U122" s="462"/>
      <c r="V122" s="462"/>
      <c r="W122" s="462"/>
      <c r="X122" s="462"/>
      <c r="Y122" s="462"/>
      <c r="Z122" s="462"/>
      <c r="AA122" s="462"/>
      <c r="AB122" s="462"/>
      <c r="AC122" s="462"/>
      <c r="AD122" s="462"/>
      <c r="AE122" s="462"/>
      <c r="AF122" s="521"/>
      <c r="AG122" s="483" t="s">
        <v>451</v>
      </c>
      <c r="AH122" s="484"/>
      <c r="AI122" s="484"/>
      <c r="AJ122" s="484"/>
      <c r="AK122" s="484"/>
      <c r="AL122" s="484"/>
      <c r="AM122" s="484"/>
      <c r="AN122" s="484"/>
      <c r="AO122" s="484"/>
      <c r="AP122" s="484"/>
      <c r="AQ122" s="484"/>
      <c r="AR122" s="484"/>
      <c r="AS122" s="484"/>
      <c r="AT122" s="484"/>
      <c r="AU122" s="484"/>
      <c r="AV122" s="484"/>
      <c r="AW122" s="484"/>
      <c r="AX122" s="484"/>
      <c r="AY122" s="484"/>
      <c r="AZ122" s="484"/>
      <c r="BA122" s="485"/>
      <c r="BB122" s="687" t="s">
        <v>53</v>
      </c>
      <c r="BC122" s="687"/>
      <c r="BD122" s="687"/>
      <c r="BE122" s="687"/>
      <c r="BF122" s="687"/>
      <c r="BG122" s="688"/>
      <c r="BH122" s="602" t="s">
        <v>39</v>
      </c>
      <c r="BI122" s="603"/>
      <c r="BJ122" s="603"/>
      <c r="BK122" s="603"/>
      <c r="BL122" s="603"/>
      <c r="BM122" s="603"/>
      <c r="BN122" s="603"/>
      <c r="BO122" s="603"/>
      <c r="BP122" s="603"/>
      <c r="BQ122" s="603"/>
      <c r="BR122" s="603"/>
      <c r="BS122" s="603"/>
      <c r="BT122" s="603"/>
      <c r="BU122" s="604"/>
    </row>
    <row r="123" spans="1:86" ht="15.75" customHeight="1" thickBot="1" x14ac:dyDescent="0.2">
      <c r="B123" s="494"/>
      <c r="C123" s="495"/>
      <c r="D123" s="496"/>
      <c r="E123" s="463"/>
      <c r="F123" s="464"/>
      <c r="G123" s="464"/>
      <c r="H123" s="464"/>
      <c r="I123" s="512"/>
      <c r="J123" s="464"/>
      <c r="K123" s="464"/>
      <c r="L123" s="464"/>
      <c r="M123" s="464"/>
      <c r="N123" s="464"/>
      <c r="O123" s="522"/>
      <c r="P123" s="519"/>
      <c r="Q123" s="519"/>
      <c r="R123" s="519"/>
      <c r="S123" s="520"/>
      <c r="T123" s="463"/>
      <c r="U123" s="464"/>
      <c r="V123" s="464"/>
      <c r="W123" s="464"/>
      <c r="X123" s="464"/>
      <c r="Y123" s="464"/>
      <c r="Z123" s="464"/>
      <c r="AA123" s="464"/>
      <c r="AB123" s="464"/>
      <c r="AC123" s="464"/>
      <c r="AD123" s="464"/>
      <c r="AE123" s="464"/>
      <c r="AF123" s="522"/>
      <c r="AG123" s="463"/>
      <c r="AH123" s="464"/>
      <c r="AI123" s="464"/>
      <c r="AJ123" s="464"/>
      <c r="AK123" s="464"/>
      <c r="AL123" s="464"/>
      <c r="AM123" s="464"/>
      <c r="AN123" s="464"/>
      <c r="AO123" s="464"/>
      <c r="AP123" s="464"/>
      <c r="AQ123" s="464"/>
      <c r="AR123" s="464"/>
      <c r="AS123" s="464"/>
      <c r="AT123" s="464"/>
      <c r="AU123" s="464"/>
      <c r="AV123" s="464"/>
      <c r="AW123" s="464"/>
      <c r="AX123" s="464"/>
      <c r="AY123" s="464"/>
      <c r="AZ123" s="464"/>
      <c r="BA123" s="486"/>
      <c r="BB123" s="479" t="s">
        <v>111</v>
      </c>
      <c r="BC123" s="476"/>
      <c r="BD123" s="476" t="s">
        <v>110</v>
      </c>
      <c r="BE123" s="476"/>
      <c r="BF123" s="476" t="s">
        <v>109</v>
      </c>
      <c r="BG123" s="476"/>
      <c r="BH123" s="477" t="s">
        <v>37</v>
      </c>
      <c r="BI123" s="478"/>
      <c r="BJ123" s="478"/>
      <c r="BK123" s="478"/>
      <c r="BL123" s="478"/>
      <c r="BM123" s="478"/>
      <c r="BN123" s="479"/>
      <c r="BO123" s="477" t="s">
        <v>38</v>
      </c>
      <c r="BP123" s="478"/>
      <c r="BQ123" s="478"/>
      <c r="BR123" s="478"/>
      <c r="BS123" s="478"/>
      <c r="BT123" s="478"/>
      <c r="BU123" s="497"/>
    </row>
    <row r="124" spans="1:86" ht="15.75" customHeight="1" thickTop="1" x14ac:dyDescent="0.15">
      <c r="A124" s="164" t="s">
        <v>400</v>
      </c>
      <c r="B124" s="569" t="s">
        <v>108</v>
      </c>
      <c r="C124" s="570"/>
      <c r="D124" s="571"/>
      <c r="E124" s="118" t="s">
        <v>107</v>
      </c>
      <c r="F124" s="166"/>
      <c r="G124" s="270"/>
      <c r="H124" s="270"/>
      <c r="I124" s="651" t="s">
        <v>606</v>
      </c>
      <c r="J124" s="652"/>
      <c r="K124" s="858" t="s">
        <v>536</v>
      </c>
      <c r="L124" s="859"/>
      <c r="M124" s="859"/>
      <c r="N124" s="859"/>
      <c r="O124" s="860"/>
      <c r="P124" s="465" t="s">
        <v>387</v>
      </c>
      <c r="Q124" s="466"/>
      <c r="R124" s="466"/>
      <c r="S124" s="510"/>
      <c r="T124" s="465" t="s">
        <v>17</v>
      </c>
      <c r="U124" s="466"/>
      <c r="V124" s="513"/>
      <c r="W124" s="513"/>
      <c r="X124" s="513"/>
      <c r="Y124" s="513"/>
      <c r="Z124" s="513"/>
      <c r="AA124" s="513"/>
      <c r="AB124" s="513"/>
      <c r="AC124" s="513"/>
      <c r="AD124" s="513"/>
      <c r="AE124" s="513"/>
      <c r="AF124" s="514"/>
      <c r="AG124" s="466" t="s">
        <v>17</v>
      </c>
      <c r="AH124" s="466"/>
      <c r="AI124" s="36" t="s">
        <v>510</v>
      </c>
      <c r="AJ124" s="36"/>
      <c r="AK124" s="36"/>
      <c r="AL124" s="36"/>
      <c r="AM124" s="36"/>
      <c r="AN124" s="36"/>
      <c r="AO124" s="36"/>
      <c r="AP124" s="36"/>
      <c r="AQ124" s="36"/>
      <c r="AR124" s="36"/>
      <c r="AS124" s="36"/>
      <c r="AT124" s="36"/>
      <c r="AU124" s="36"/>
      <c r="AV124" s="36"/>
      <c r="AW124" s="36"/>
      <c r="AX124" s="36"/>
      <c r="AY124" s="36"/>
      <c r="AZ124" s="36"/>
      <c r="BA124" s="38"/>
      <c r="BB124" s="466" t="s">
        <v>17</v>
      </c>
      <c r="BC124" s="466"/>
      <c r="BD124" s="36"/>
      <c r="BE124" s="36"/>
      <c r="BF124" s="466" t="s">
        <v>17</v>
      </c>
      <c r="BG124" s="510"/>
      <c r="BH124" s="456" t="s">
        <v>81</v>
      </c>
      <c r="BI124" s="457"/>
      <c r="BJ124" s="457"/>
      <c r="BK124" s="457"/>
      <c r="BL124" s="457"/>
      <c r="BM124" s="457"/>
      <c r="BN124" s="458"/>
      <c r="BO124" s="456" t="s">
        <v>81</v>
      </c>
      <c r="BP124" s="457"/>
      <c r="BQ124" s="457"/>
      <c r="BR124" s="457"/>
      <c r="BS124" s="457"/>
      <c r="BT124" s="457"/>
      <c r="BU124" s="472"/>
    </row>
    <row r="125" spans="1:86" ht="15.75" customHeight="1" x14ac:dyDescent="0.15">
      <c r="A125" s="164" t="s">
        <v>398</v>
      </c>
      <c r="B125" s="572"/>
      <c r="C125" s="573"/>
      <c r="D125" s="574"/>
      <c r="E125" s="794" t="s">
        <v>104</v>
      </c>
      <c r="F125" s="795"/>
      <c r="G125" s="795"/>
      <c r="H125" s="796"/>
      <c r="I125" s="616"/>
      <c r="J125" s="617"/>
      <c r="K125" s="861"/>
      <c r="L125" s="862"/>
      <c r="M125" s="862"/>
      <c r="N125" s="862"/>
      <c r="O125" s="863"/>
      <c r="P125" s="54"/>
      <c r="Q125" s="46"/>
      <c r="R125" s="46"/>
      <c r="S125" s="89"/>
      <c r="T125" s="405" t="s">
        <v>17</v>
      </c>
      <c r="U125" s="406"/>
      <c r="V125" s="403"/>
      <c r="W125" s="403"/>
      <c r="X125" s="403"/>
      <c r="Y125" s="403"/>
      <c r="Z125" s="403"/>
      <c r="AA125" s="403"/>
      <c r="AB125" s="403"/>
      <c r="AC125" s="403"/>
      <c r="AD125" s="403"/>
      <c r="AE125" s="403"/>
      <c r="AF125" s="404"/>
      <c r="AG125" s="406" t="s">
        <v>17</v>
      </c>
      <c r="AH125" s="406"/>
      <c r="AI125" s="5" t="s">
        <v>102</v>
      </c>
      <c r="BA125" s="24"/>
      <c r="BF125" s="406" t="s">
        <v>17</v>
      </c>
      <c r="BG125" s="409"/>
      <c r="BH125" s="8"/>
      <c r="BN125" s="10"/>
      <c r="BO125" s="8"/>
      <c r="BU125" s="24"/>
    </row>
    <row r="126" spans="1:86" ht="15.75" customHeight="1" x14ac:dyDescent="0.15">
      <c r="B126" s="572"/>
      <c r="C126" s="573"/>
      <c r="D126" s="574"/>
      <c r="E126" s="794"/>
      <c r="F126" s="795"/>
      <c r="G126" s="795"/>
      <c r="H126" s="796"/>
      <c r="I126" s="616"/>
      <c r="J126" s="617"/>
      <c r="K126" s="61"/>
      <c r="L126" s="61"/>
      <c r="M126" s="61"/>
      <c r="N126" s="61"/>
      <c r="O126" s="255"/>
      <c r="P126" s="54"/>
      <c r="Q126" s="46"/>
      <c r="R126" s="46"/>
      <c r="S126" s="89"/>
      <c r="T126" s="405" t="s">
        <v>17</v>
      </c>
      <c r="U126" s="406"/>
      <c r="V126" s="403"/>
      <c r="W126" s="403"/>
      <c r="X126" s="403"/>
      <c r="Y126" s="403"/>
      <c r="Z126" s="403"/>
      <c r="AA126" s="403"/>
      <c r="AB126" s="403"/>
      <c r="AC126" s="403"/>
      <c r="AD126" s="403"/>
      <c r="AE126" s="403"/>
      <c r="AF126" s="404"/>
      <c r="AG126" s="406" t="s">
        <v>17</v>
      </c>
      <c r="AH126" s="406"/>
      <c r="AI126" s="5" t="s">
        <v>106</v>
      </c>
      <c r="BA126" s="24"/>
      <c r="BB126" s="406" t="s">
        <v>17</v>
      </c>
      <c r="BC126" s="406"/>
      <c r="BD126" s="406"/>
      <c r="BE126" s="406"/>
      <c r="BF126" s="406" t="s">
        <v>17</v>
      </c>
      <c r="BG126" s="409"/>
      <c r="BH126" s="8"/>
      <c r="BN126" s="10"/>
      <c r="BO126" s="8"/>
      <c r="BU126" s="24"/>
    </row>
    <row r="127" spans="1:86" ht="15.75" customHeight="1" x14ac:dyDescent="0.15">
      <c r="B127" s="572"/>
      <c r="C127" s="573"/>
      <c r="D127" s="574"/>
      <c r="E127" s="794"/>
      <c r="F127" s="795"/>
      <c r="G127" s="795"/>
      <c r="H127" s="796"/>
      <c r="I127" s="616"/>
      <c r="J127" s="617"/>
      <c r="K127" s="660" t="s">
        <v>587</v>
      </c>
      <c r="L127" s="660"/>
      <c r="M127" s="660"/>
      <c r="N127" s="660"/>
      <c r="O127" s="661"/>
      <c r="P127" s="641" t="s">
        <v>387</v>
      </c>
      <c r="Q127" s="642"/>
      <c r="R127" s="642"/>
      <c r="S127" s="643"/>
      <c r="T127" s="641" t="s">
        <v>17</v>
      </c>
      <c r="U127" s="642"/>
      <c r="V127" s="668"/>
      <c r="W127" s="668"/>
      <c r="X127" s="668"/>
      <c r="Y127" s="668"/>
      <c r="Z127" s="668"/>
      <c r="AA127" s="668"/>
      <c r="AB127" s="668"/>
      <c r="AC127" s="668"/>
      <c r="AD127" s="668"/>
      <c r="AE127" s="668"/>
      <c r="AF127" s="669"/>
      <c r="AG127" s="642" t="s">
        <v>17</v>
      </c>
      <c r="AH127" s="642"/>
      <c r="AI127" s="65" t="s">
        <v>552</v>
      </c>
      <c r="AJ127" s="65"/>
      <c r="AK127" s="65"/>
      <c r="AL127" s="65"/>
      <c r="AM127" s="65"/>
      <c r="AN127" s="65"/>
      <c r="AO127" s="65"/>
      <c r="AP127" s="65"/>
      <c r="AQ127" s="65"/>
      <c r="AR127" s="65"/>
      <c r="AS127" s="65"/>
      <c r="AT127" s="65"/>
      <c r="AU127" s="65"/>
      <c r="AV127" s="65"/>
      <c r="AW127" s="65"/>
      <c r="AX127" s="65"/>
      <c r="AY127" s="65"/>
      <c r="AZ127" s="65"/>
      <c r="BA127" s="92"/>
      <c r="BB127" s="642" t="s">
        <v>17</v>
      </c>
      <c r="BC127" s="642"/>
      <c r="BD127" s="285"/>
      <c r="BE127" s="285"/>
      <c r="BF127" s="285"/>
      <c r="BG127" s="318"/>
      <c r="BH127" s="664" t="s">
        <v>81</v>
      </c>
      <c r="BI127" s="665"/>
      <c r="BJ127" s="665"/>
      <c r="BK127" s="665"/>
      <c r="BL127" s="665"/>
      <c r="BM127" s="665"/>
      <c r="BN127" s="666"/>
      <c r="BO127" s="664" t="s">
        <v>81</v>
      </c>
      <c r="BP127" s="665"/>
      <c r="BQ127" s="665"/>
      <c r="BR127" s="665"/>
      <c r="BS127" s="665"/>
      <c r="BT127" s="665"/>
      <c r="BU127" s="667"/>
    </row>
    <row r="128" spans="1:86" ht="15.75" customHeight="1" x14ac:dyDescent="0.15">
      <c r="A128" s="164"/>
      <c r="B128" s="572"/>
      <c r="C128" s="573"/>
      <c r="D128" s="574"/>
      <c r="E128" s="794"/>
      <c r="F128" s="795"/>
      <c r="G128" s="795"/>
      <c r="H128" s="796"/>
      <c r="I128" s="618"/>
      <c r="J128" s="619"/>
      <c r="K128" s="864"/>
      <c r="L128" s="864"/>
      <c r="M128" s="864"/>
      <c r="N128" s="864"/>
      <c r="O128" s="865"/>
      <c r="P128" s="157"/>
      <c r="Q128" s="158"/>
      <c r="R128" s="158"/>
      <c r="S128" s="159"/>
      <c r="T128" s="433" t="s">
        <v>17</v>
      </c>
      <c r="U128" s="428"/>
      <c r="V128" s="453"/>
      <c r="W128" s="453"/>
      <c r="X128" s="453"/>
      <c r="Y128" s="453"/>
      <c r="Z128" s="453"/>
      <c r="AA128" s="453"/>
      <c r="AB128" s="453"/>
      <c r="AC128" s="453"/>
      <c r="AD128" s="453"/>
      <c r="AE128" s="453"/>
      <c r="AF128" s="454"/>
      <c r="AG128" s="7"/>
      <c r="AH128" s="7"/>
      <c r="AI128" s="7"/>
      <c r="AJ128" s="7"/>
      <c r="AK128" s="7"/>
      <c r="AL128" s="7"/>
      <c r="AM128" s="7"/>
      <c r="AN128" s="7"/>
      <c r="AO128" s="7"/>
      <c r="AP128" s="7"/>
      <c r="AQ128" s="7"/>
      <c r="AR128" s="7"/>
      <c r="AS128" s="7"/>
      <c r="AT128" s="7"/>
      <c r="AU128" s="7"/>
      <c r="AV128" s="7"/>
      <c r="AW128" s="7"/>
      <c r="AX128" s="7"/>
      <c r="AY128" s="7"/>
      <c r="AZ128" s="7"/>
      <c r="BA128" s="25"/>
      <c r="BB128" s="7"/>
      <c r="BC128" s="7"/>
      <c r="BD128" s="7"/>
      <c r="BE128" s="7"/>
      <c r="BF128" s="7"/>
      <c r="BG128" s="11"/>
      <c r="BH128" s="7"/>
      <c r="BI128" s="7"/>
      <c r="BJ128" s="7"/>
      <c r="BK128" s="7"/>
      <c r="BL128" s="7"/>
      <c r="BM128" s="7"/>
      <c r="BN128" s="7"/>
      <c r="BO128" s="6"/>
      <c r="BP128" s="7"/>
      <c r="BQ128" s="7"/>
      <c r="BR128" s="7"/>
      <c r="BS128" s="7"/>
      <c r="BT128" s="7"/>
      <c r="BU128" s="25"/>
    </row>
    <row r="129" spans="1:73" ht="15.75" customHeight="1" x14ac:dyDescent="0.15">
      <c r="A129" s="164"/>
      <c r="B129" s="572"/>
      <c r="C129" s="573"/>
      <c r="D129" s="574"/>
      <c r="E129" s="794"/>
      <c r="F129" s="795"/>
      <c r="G129" s="795"/>
      <c r="H129" s="796"/>
      <c r="I129" s="614" t="s">
        <v>591</v>
      </c>
      <c r="J129" s="615"/>
      <c r="K129" s="798" t="s">
        <v>588</v>
      </c>
      <c r="L129" s="799"/>
      <c r="M129" s="799"/>
      <c r="N129" s="799"/>
      <c r="O129" s="800"/>
      <c r="P129" s="450" t="s">
        <v>387</v>
      </c>
      <c r="Q129" s="451"/>
      <c r="R129" s="451"/>
      <c r="S129" s="452"/>
      <c r="T129" s="450" t="s">
        <v>17</v>
      </c>
      <c r="U129" s="451"/>
      <c r="V129" s="670"/>
      <c r="W129" s="670"/>
      <c r="X129" s="670"/>
      <c r="Y129" s="670"/>
      <c r="Z129" s="670"/>
      <c r="AA129" s="670"/>
      <c r="AB129" s="670"/>
      <c r="AC129" s="670"/>
      <c r="AD129" s="670"/>
      <c r="AE129" s="670"/>
      <c r="AF129" s="671"/>
      <c r="AG129" s="451" t="s">
        <v>17</v>
      </c>
      <c r="AH129" s="451"/>
      <c r="AI129" s="4" t="s">
        <v>98</v>
      </c>
      <c r="AJ129" s="4"/>
      <c r="AK129" s="4"/>
      <c r="AL129" s="4"/>
      <c r="AM129" s="4"/>
      <c r="AN129" s="4"/>
      <c r="AO129" s="4"/>
      <c r="AP129" s="4"/>
      <c r="AQ129" s="4"/>
      <c r="AR129" s="4"/>
      <c r="AS129" s="4"/>
      <c r="AT129" s="4"/>
      <c r="AU129" s="4"/>
      <c r="AV129" s="4"/>
      <c r="AW129" s="4"/>
      <c r="AX129" s="4"/>
      <c r="AY129" s="4"/>
      <c r="AZ129" s="4"/>
      <c r="BA129" s="49"/>
      <c r="BB129" s="451" t="s">
        <v>17</v>
      </c>
      <c r="BC129" s="451"/>
      <c r="BD129" s="4"/>
      <c r="BE129" s="4"/>
      <c r="BF129" s="451" t="s">
        <v>17</v>
      </c>
      <c r="BG129" s="452"/>
      <c r="BH129" s="467" t="s">
        <v>81</v>
      </c>
      <c r="BI129" s="468"/>
      <c r="BJ129" s="468"/>
      <c r="BK129" s="468"/>
      <c r="BL129" s="468"/>
      <c r="BM129" s="468"/>
      <c r="BN129" s="473"/>
      <c r="BO129" s="467" t="s">
        <v>81</v>
      </c>
      <c r="BP129" s="468"/>
      <c r="BQ129" s="468"/>
      <c r="BR129" s="468"/>
      <c r="BS129" s="468"/>
      <c r="BT129" s="468"/>
      <c r="BU129" s="469"/>
    </row>
    <row r="130" spans="1:73" ht="15.75" customHeight="1" x14ac:dyDescent="0.15">
      <c r="B130" s="572"/>
      <c r="C130" s="573"/>
      <c r="D130" s="574"/>
      <c r="E130" s="794"/>
      <c r="F130" s="795"/>
      <c r="G130" s="795"/>
      <c r="H130" s="796"/>
      <c r="I130" s="616"/>
      <c r="J130" s="617"/>
      <c r="K130" s="801"/>
      <c r="L130" s="662"/>
      <c r="M130" s="662"/>
      <c r="N130" s="662"/>
      <c r="O130" s="663"/>
      <c r="P130" s="181"/>
      <c r="Q130" s="182"/>
      <c r="R130" s="182"/>
      <c r="S130" s="183"/>
      <c r="T130" s="449" t="s">
        <v>17</v>
      </c>
      <c r="U130" s="410"/>
      <c r="V130" s="524"/>
      <c r="W130" s="524"/>
      <c r="X130" s="524"/>
      <c r="Y130" s="524"/>
      <c r="Z130" s="524"/>
      <c r="AA130" s="524"/>
      <c r="AB130" s="524"/>
      <c r="AC130" s="524"/>
      <c r="AD130" s="524"/>
      <c r="AE130" s="524"/>
      <c r="AF130" s="525"/>
      <c r="AG130" s="449" t="s">
        <v>17</v>
      </c>
      <c r="AH130" s="410"/>
      <c r="AI130" s="57" t="s">
        <v>512</v>
      </c>
      <c r="AJ130" s="57"/>
      <c r="AK130" s="57"/>
      <c r="AL130" s="57"/>
      <c r="AM130" s="57"/>
      <c r="AN130" s="57"/>
      <c r="AO130" s="57"/>
      <c r="AP130" s="57"/>
      <c r="AQ130" s="57"/>
      <c r="AR130" s="57"/>
      <c r="AS130" s="57"/>
      <c r="AT130" s="57"/>
      <c r="AU130" s="57"/>
      <c r="AV130" s="57"/>
      <c r="AW130" s="57"/>
      <c r="AX130" s="57"/>
      <c r="AY130" s="57"/>
      <c r="AZ130" s="57"/>
      <c r="BA130" s="64"/>
      <c r="BB130" s="410" t="s">
        <v>17</v>
      </c>
      <c r="BC130" s="410"/>
      <c r="BD130" s="57"/>
      <c r="BE130" s="57"/>
      <c r="BF130" s="410" t="s">
        <v>17</v>
      </c>
      <c r="BG130" s="411"/>
      <c r="BH130" s="58"/>
      <c r="BI130" s="57"/>
      <c r="BJ130" s="57"/>
      <c r="BK130" s="57"/>
      <c r="BL130" s="57"/>
      <c r="BM130" s="57"/>
      <c r="BN130" s="56"/>
      <c r="BO130" s="58"/>
      <c r="BP130" s="57"/>
      <c r="BQ130" s="57"/>
      <c r="BR130" s="57"/>
      <c r="BS130" s="57"/>
      <c r="BT130" s="57"/>
      <c r="BU130" s="64"/>
    </row>
    <row r="131" spans="1:73" ht="15.75" customHeight="1" x14ac:dyDescent="0.15">
      <c r="B131" s="572"/>
      <c r="C131" s="573"/>
      <c r="D131" s="574"/>
      <c r="E131" s="794"/>
      <c r="F131" s="795"/>
      <c r="G131" s="795"/>
      <c r="H131" s="796"/>
      <c r="I131" s="616"/>
      <c r="J131" s="617"/>
      <c r="K131" s="555" t="s">
        <v>589</v>
      </c>
      <c r="L131" s="555"/>
      <c r="M131" s="555"/>
      <c r="N131" s="555"/>
      <c r="O131" s="646"/>
      <c r="P131" s="405" t="s">
        <v>387</v>
      </c>
      <c r="Q131" s="406"/>
      <c r="R131" s="406"/>
      <c r="S131" s="409"/>
      <c r="T131" s="405" t="s">
        <v>17</v>
      </c>
      <c r="U131" s="406"/>
      <c r="V131" s="403"/>
      <c r="W131" s="403"/>
      <c r="X131" s="403"/>
      <c r="Y131" s="403"/>
      <c r="Z131" s="403"/>
      <c r="AA131" s="403"/>
      <c r="AB131" s="403"/>
      <c r="AC131" s="403"/>
      <c r="AD131" s="403"/>
      <c r="AE131" s="403"/>
      <c r="AF131" s="404"/>
      <c r="AG131" s="406" t="s">
        <v>17</v>
      </c>
      <c r="AH131" s="406"/>
      <c r="AI131" s="5" t="s">
        <v>96</v>
      </c>
      <c r="BA131" s="24"/>
      <c r="BB131" s="406" t="s">
        <v>17</v>
      </c>
      <c r="BC131" s="406"/>
      <c r="BD131" s="406" t="s">
        <v>17</v>
      </c>
      <c r="BE131" s="406"/>
      <c r="BF131" s="406" t="s">
        <v>17</v>
      </c>
      <c r="BG131" s="409"/>
      <c r="BH131" s="400" t="s">
        <v>81</v>
      </c>
      <c r="BI131" s="401"/>
      <c r="BJ131" s="401"/>
      <c r="BK131" s="401"/>
      <c r="BL131" s="401"/>
      <c r="BM131" s="401"/>
      <c r="BN131" s="407"/>
      <c r="BO131" s="400" t="s">
        <v>81</v>
      </c>
      <c r="BP131" s="401"/>
      <c r="BQ131" s="401"/>
      <c r="BR131" s="401"/>
      <c r="BS131" s="401"/>
      <c r="BT131" s="401"/>
      <c r="BU131" s="402"/>
    </row>
    <row r="132" spans="1:73" ht="15.75" customHeight="1" x14ac:dyDescent="0.15">
      <c r="B132" s="572"/>
      <c r="C132" s="573"/>
      <c r="D132" s="574"/>
      <c r="E132" s="794"/>
      <c r="F132" s="795"/>
      <c r="G132" s="795"/>
      <c r="H132" s="796"/>
      <c r="I132" s="616"/>
      <c r="J132" s="617"/>
      <c r="K132" s="555"/>
      <c r="L132" s="555"/>
      <c r="M132" s="555"/>
      <c r="N132" s="555"/>
      <c r="O132" s="646"/>
      <c r="P132" s="54"/>
      <c r="Q132" s="46"/>
      <c r="R132" s="46"/>
      <c r="S132" s="89"/>
      <c r="T132" s="405" t="s">
        <v>17</v>
      </c>
      <c r="U132" s="406"/>
      <c r="V132" s="403"/>
      <c r="W132" s="403"/>
      <c r="X132" s="403"/>
      <c r="Y132" s="403"/>
      <c r="Z132" s="403"/>
      <c r="AA132" s="403"/>
      <c r="AB132" s="403"/>
      <c r="AC132" s="403"/>
      <c r="AD132" s="403"/>
      <c r="AE132" s="403"/>
      <c r="AF132" s="404"/>
      <c r="AG132" s="406" t="s">
        <v>17</v>
      </c>
      <c r="AH132" s="406"/>
      <c r="AI132" s="5" t="s">
        <v>513</v>
      </c>
      <c r="BA132" s="24"/>
      <c r="BB132" s="406" t="s">
        <v>17</v>
      </c>
      <c r="BC132" s="406"/>
      <c r="BD132" s="406" t="s">
        <v>17</v>
      </c>
      <c r="BE132" s="406"/>
      <c r="BF132" s="406" t="s">
        <v>17</v>
      </c>
      <c r="BG132" s="409"/>
      <c r="BH132" s="8"/>
      <c r="BN132" s="10"/>
      <c r="BO132" s="8"/>
      <c r="BU132" s="24"/>
    </row>
    <row r="133" spans="1:73" ht="15.75" customHeight="1" x14ac:dyDescent="0.15">
      <c r="B133" s="572"/>
      <c r="C133" s="573"/>
      <c r="D133" s="574"/>
      <c r="E133" s="171"/>
      <c r="F133" s="169"/>
      <c r="G133" s="169"/>
      <c r="H133" s="170"/>
      <c r="I133" s="616"/>
      <c r="J133" s="617"/>
      <c r="K133" s="555"/>
      <c r="L133" s="555"/>
      <c r="M133" s="555"/>
      <c r="N133" s="555"/>
      <c r="O133" s="646"/>
      <c r="P133" s="54"/>
      <c r="Q133" s="46"/>
      <c r="R133" s="46"/>
      <c r="S133" s="89"/>
      <c r="T133" s="405" t="s">
        <v>17</v>
      </c>
      <c r="U133" s="406"/>
      <c r="V133" s="403"/>
      <c r="W133" s="403"/>
      <c r="X133" s="403"/>
      <c r="Y133" s="403"/>
      <c r="Z133" s="403"/>
      <c r="AA133" s="403"/>
      <c r="AB133" s="403"/>
      <c r="AC133" s="403"/>
      <c r="AD133" s="403"/>
      <c r="AE133" s="403"/>
      <c r="AF133" s="404"/>
      <c r="AG133" s="406" t="s">
        <v>17</v>
      </c>
      <c r="AH133" s="406"/>
      <c r="AI133" s="5" t="s">
        <v>514</v>
      </c>
      <c r="BA133" s="24"/>
      <c r="BB133" s="406" t="s">
        <v>17</v>
      </c>
      <c r="BC133" s="406"/>
      <c r="BD133" s="406" t="s">
        <v>17</v>
      </c>
      <c r="BE133" s="406"/>
      <c r="BF133" s="406" t="s">
        <v>17</v>
      </c>
      <c r="BG133" s="409"/>
      <c r="BH133" s="8"/>
      <c r="BN133" s="10"/>
      <c r="BO133" s="8"/>
      <c r="BU133" s="24"/>
    </row>
    <row r="134" spans="1:73" ht="15.75" customHeight="1" x14ac:dyDescent="0.15">
      <c r="B134" s="572"/>
      <c r="C134" s="573"/>
      <c r="D134" s="574"/>
      <c r="E134" s="171"/>
      <c r="F134" s="169"/>
      <c r="G134" s="169"/>
      <c r="H134" s="170"/>
      <c r="I134" s="616"/>
      <c r="J134" s="617"/>
      <c r="K134" s="55"/>
      <c r="L134" s="256"/>
      <c r="M134" s="256"/>
      <c r="N134" s="256"/>
      <c r="O134" s="257"/>
      <c r="P134" s="54"/>
      <c r="Q134" s="46"/>
      <c r="R134" s="46"/>
      <c r="S134" s="89"/>
      <c r="T134" s="405" t="s">
        <v>17</v>
      </c>
      <c r="U134" s="406"/>
      <c r="V134" s="403"/>
      <c r="W134" s="403"/>
      <c r="X134" s="403"/>
      <c r="Y134" s="403"/>
      <c r="Z134" s="403"/>
      <c r="AA134" s="403"/>
      <c r="AB134" s="403"/>
      <c r="AC134" s="403"/>
      <c r="AD134" s="403"/>
      <c r="AE134" s="403"/>
      <c r="AF134" s="404"/>
      <c r="AG134" s="406" t="s">
        <v>17</v>
      </c>
      <c r="AH134" s="406"/>
      <c r="AI134" s="5" t="s">
        <v>95</v>
      </c>
      <c r="BA134" s="24"/>
      <c r="BB134" s="406" t="s">
        <v>17</v>
      </c>
      <c r="BC134" s="406"/>
      <c r="BF134" s="406" t="s">
        <v>17</v>
      </c>
      <c r="BG134" s="409"/>
      <c r="BH134" s="8"/>
      <c r="BN134" s="10"/>
      <c r="BO134" s="8"/>
      <c r="BU134" s="24"/>
    </row>
    <row r="135" spans="1:73" ht="15.75" customHeight="1" x14ac:dyDescent="0.15">
      <c r="B135" s="572"/>
      <c r="C135" s="573"/>
      <c r="D135" s="574"/>
      <c r="E135" s="171"/>
      <c r="F135" s="169"/>
      <c r="G135" s="169"/>
      <c r="H135" s="170"/>
      <c r="I135" s="616"/>
      <c r="J135" s="617"/>
      <c r="K135" s="644" t="s">
        <v>607</v>
      </c>
      <c r="L135" s="644"/>
      <c r="M135" s="644"/>
      <c r="N135" s="644"/>
      <c r="O135" s="645"/>
      <c r="P135" s="641" t="s">
        <v>387</v>
      </c>
      <c r="Q135" s="642"/>
      <c r="R135" s="642"/>
      <c r="S135" s="643"/>
      <c r="T135" s="641" t="s">
        <v>17</v>
      </c>
      <c r="U135" s="642"/>
      <c r="V135" s="668"/>
      <c r="W135" s="668"/>
      <c r="X135" s="668"/>
      <c r="Y135" s="668"/>
      <c r="Z135" s="668"/>
      <c r="AA135" s="668"/>
      <c r="AB135" s="668"/>
      <c r="AC135" s="668"/>
      <c r="AD135" s="668"/>
      <c r="AE135" s="668"/>
      <c r="AF135" s="669"/>
      <c r="AG135" s="642" t="s">
        <v>17</v>
      </c>
      <c r="AH135" s="642"/>
      <c r="AI135" s="65" t="s">
        <v>551</v>
      </c>
      <c r="AJ135" s="65"/>
      <c r="AK135" s="65"/>
      <c r="AL135" s="65"/>
      <c r="AM135" s="65"/>
      <c r="AN135" s="65"/>
      <c r="AO135" s="65"/>
      <c r="AP135" s="65"/>
      <c r="AQ135" s="65"/>
      <c r="AR135" s="65"/>
      <c r="AS135" s="65"/>
      <c r="AT135" s="65"/>
      <c r="AU135" s="65"/>
      <c r="AV135" s="65"/>
      <c r="AW135" s="65"/>
      <c r="AX135" s="65"/>
      <c r="AY135" s="65"/>
      <c r="AZ135" s="65"/>
      <c r="BA135" s="92"/>
      <c r="BB135" s="642" t="s">
        <v>17</v>
      </c>
      <c r="BC135" s="642"/>
      <c r="BD135" s="65"/>
      <c r="BE135" s="65"/>
      <c r="BF135" s="642" t="s">
        <v>17</v>
      </c>
      <c r="BG135" s="643"/>
      <c r="BH135" s="664" t="s">
        <v>81</v>
      </c>
      <c r="BI135" s="665"/>
      <c r="BJ135" s="665"/>
      <c r="BK135" s="665"/>
      <c r="BL135" s="665"/>
      <c r="BM135" s="665"/>
      <c r="BN135" s="666"/>
      <c r="BO135" s="664" t="s">
        <v>81</v>
      </c>
      <c r="BP135" s="665"/>
      <c r="BQ135" s="665"/>
      <c r="BR135" s="665"/>
      <c r="BS135" s="665"/>
      <c r="BT135" s="665"/>
      <c r="BU135" s="667"/>
    </row>
    <row r="136" spans="1:73" ht="15.75" customHeight="1" x14ac:dyDescent="0.15">
      <c r="B136" s="572"/>
      <c r="C136" s="573"/>
      <c r="D136" s="574"/>
      <c r="E136" s="171"/>
      <c r="F136" s="169"/>
      <c r="G136" s="169"/>
      <c r="H136" s="170"/>
      <c r="I136" s="618"/>
      <c r="J136" s="619"/>
      <c r="K136" s="802"/>
      <c r="L136" s="802"/>
      <c r="M136" s="802"/>
      <c r="N136" s="802"/>
      <c r="O136" s="803"/>
      <c r="P136" s="157"/>
      <c r="Q136" s="158"/>
      <c r="R136" s="158"/>
      <c r="S136" s="159"/>
      <c r="T136" s="433" t="s">
        <v>17</v>
      </c>
      <c r="U136" s="428"/>
      <c r="V136" s="453"/>
      <c r="W136" s="453"/>
      <c r="X136" s="453"/>
      <c r="Y136" s="453"/>
      <c r="Z136" s="453"/>
      <c r="AA136" s="453"/>
      <c r="AB136" s="453"/>
      <c r="AC136" s="453"/>
      <c r="AD136" s="453"/>
      <c r="AE136" s="453"/>
      <c r="AF136" s="454"/>
      <c r="AG136" s="428" t="s">
        <v>17</v>
      </c>
      <c r="AH136" s="428"/>
      <c r="AI136" s="7" t="s">
        <v>550</v>
      </c>
      <c r="AJ136" s="7"/>
      <c r="AK136" s="7"/>
      <c r="AL136" s="7"/>
      <c r="AM136" s="7"/>
      <c r="AN136" s="7"/>
      <c r="AO136" s="7"/>
      <c r="AP136" s="7"/>
      <c r="AQ136" s="7"/>
      <c r="AR136" s="7"/>
      <c r="AS136" s="7"/>
      <c r="AT136" s="7"/>
      <c r="AU136" s="7"/>
      <c r="AV136" s="7"/>
      <c r="AW136" s="7"/>
      <c r="AX136" s="7"/>
      <c r="AY136" s="7"/>
      <c r="AZ136" s="7"/>
      <c r="BA136" s="25"/>
      <c r="BB136" s="428" t="s">
        <v>17</v>
      </c>
      <c r="BC136" s="428"/>
      <c r="BD136" s="7"/>
      <c r="BE136" s="7"/>
      <c r="BF136" s="428" t="s">
        <v>17</v>
      </c>
      <c r="BG136" s="429"/>
      <c r="BH136" s="6"/>
      <c r="BI136" s="7"/>
      <c r="BJ136" s="7"/>
      <c r="BK136" s="7"/>
      <c r="BL136" s="7"/>
      <c r="BM136" s="7"/>
      <c r="BN136" s="11"/>
      <c r="BO136" s="6"/>
      <c r="BP136" s="7"/>
      <c r="BQ136" s="7"/>
      <c r="BR136" s="7"/>
      <c r="BS136" s="7"/>
      <c r="BT136" s="7"/>
      <c r="BU136" s="25"/>
    </row>
    <row r="137" spans="1:73" ht="15.75" customHeight="1" x14ac:dyDescent="0.15">
      <c r="B137" s="572"/>
      <c r="C137" s="573"/>
      <c r="D137" s="574"/>
      <c r="E137" s="171"/>
      <c r="F137" s="169"/>
      <c r="G137" s="169"/>
      <c r="H137" s="170"/>
      <c r="I137" s="616" t="s">
        <v>592</v>
      </c>
      <c r="J137" s="617"/>
      <c r="K137" s="623" t="s">
        <v>533</v>
      </c>
      <c r="L137" s="624"/>
      <c r="M137" s="624"/>
      <c r="N137" s="624"/>
      <c r="O137" s="625"/>
      <c r="P137" s="405" t="s">
        <v>387</v>
      </c>
      <c r="Q137" s="406"/>
      <c r="R137" s="406"/>
      <c r="S137" s="409"/>
      <c r="T137" s="405" t="s">
        <v>17</v>
      </c>
      <c r="U137" s="406"/>
      <c r="V137" s="403"/>
      <c r="W137" s="403"/>
      <c r="X137" s="403"/>
      <c r="Y137" s="403"/>
      <c r="Z137" s="403"/>
      <c r="AA137" s="403"/>
      <c r="AB137" s="403"/>
      <c r="AC137" s="403"/>
      <c r="AD137" s="403"/>
      <c r="AE137" s="403"/>
      <c r="AF137" s="404"/>
      <c r="AG137" s="406" t="s">
        <v>17</v>
      </c>
      <c r="AH137" s="406"/>
      <c r="AI137" s="5" t="s">
        <v>517</v>
      </c>
      <c r="BA137" s="24"/>
      <c r="BB137" s="44"/>
      <c r="BC137" s="44"/>
      <c r="BF137" s="406" t="s">
        <v>17</v>
      </c>
      <c r="BG137" s="409"/>
      <c r="BH137" s="400" t="s">
        <v>81</v>
      </c>
      <c r="BI137" s="401"/>
      <c r="BJ137" s="401"/>
      <c r="BK137" s="401"/>
      <c r="BL137" s="401"/>
      <c r="BM137" s="401"/>
      <c r="BN137" s="407"/>
      <c r="BO137" s="400" t="s">
        <v>81</v>
      </c>
      <c r="BP137" s="401"/>
      <c r="BQ137" s="401"/>
      <c r="BR137" s="401"/>
      <c r="BS137" s="401"/>
      <c r="BT137" s="401"/>
      <c r="BU137" s="402"/>
    </row>
    <row r="138" spans="1:73" ht="15.75" customHeight="1" x14ac:dyDescent="0.15">
      <c r="B138" s="572"/>
      <c r="C138" s="573"/>
      <c r="D138" s="574"/>
      <c r="E138" s="171"/>
      <c r="F138" s="169"/>
      <c r="G138" s="169"/>
      <c r="H138" s="170"/>
      <c r="I138" s="616"/>
      <c r="J138" s="617"/>
      <c r="K138" s="623"/>
      <c r="L138" s="624"/>
      <c r="M138" s="624"/>
      <c r="N138" s="624"/>
      <c r="O138" s="625"/>
      <c r="P138" s="54"/>
      <c r="Q138" s="46"/>
      <c r="R138" s="46"/>
      <c r="S138" s="89"/>
      <c r="T138" s="405" t="s">
        <v>17</v>
      </c>
      <c r="U138" s="406"/>
      <c r="V138" s="403"/>
      <c r="W138" s="403"/>
      <c r="X138" s="403"/>
      <c r="Y138" s="403"/>
      <c r="Z138" s="403"/>
      <c r="AA138" s="403"/>
      <c r="AB138" s="403"/>
      <c r="AC138" s="403"/>
      <c r="AD138" s="403"/>
      <c r="AE138" s="403"/>
      <c r="AF138" s="404"/>
      <c r="AG138" s="406" t="s">
        <v>17</v>
      </c>
      <c r="AH138" s="406"/>
      <c r="AI138" s="5" t="s">
        <v>518</v>
      </c>
      <c r="BA138" s="24"/>
      <c r="BB138" s="44"/>
      <c r="BC138" s="44"/>
      <c r="BF138" s="406" t="s">
        <v>17</v>
      </c>
      <c r="BG138" s="409"/>
      <c r="BH138" s="8"/>
      <c r="BN138" s="10"/>
      <c r="BO138" s="8"/>
      <c r="BU138" s="24"/>
    </row>
    <row r="139" spans="1:73" ht="15.75" customHeight="1" x14ac:dyDescent="0.15">
      <c r="B139" s="572"/>
      <c r="C139" s="573"/>
      <c r="D139" s="574"/>
      <c r="E139" s="171"/>
      <c r="F139" s="169"/>
      <c r="G139" s="169"/>
      <c r="H139" s="170"/>
      <c r="I139" s="616"/>
      <c r="J139" s="617"/>
      <c r="K139" s="623"/>
      <c r="L139" s="624"/>
      <c r="M139" s="624"/>
      <c r="N139" s="624"/>
      <c r="O139" s="625"/>
      <c r="P139" s="54"/>
      <c r="Q139" s="46"/>
      <c r="R139" s="46"/>
      <c r="S139" s="89"/>
      <c r="T139" s="405" t="s">
        <v>17</v>
      </c>
      <c r="U139" s="406"/>
      <c r="V139" s="403"/>
      <c r="W139" s="403"/>
      <c r="X139" s="403"/>
      <c r="Y139" s="403"/>
      <c r="Z139" s="403"/>
      <c r="AA139" s="403"/>
      <c r="AB139" s="403"/>
      <c r="AC139" s="403"/>
      <c r="AD139" s="403"/>
      <c r="AE139" s="403"/>
      <c r="AF139" s="404"/>
      <c r="AG139" s="406" t="s">
        <v>17</v>
      </c>
      <c r="AH139" s="406"/>
      <c r="AI139" s="5" t="s">
        <v>519</v>
      </c>
      <c r="BA139" s="24"/>
      <c r="BB139" s="44"/>
      <c r="BC139" s="44"/>
      <c r="BF139" s="406" t="s">
        <v>17</v>
      </c>
      <c r="BG139" s="409"/>
      <c r="BH139" s="8"/>
      <c r="BN139" s="10"/>
      <c r="BO139" s="8"/>
      <c r="BU139" s="24"/>
    </row>
    <row r="140" spans="1:73" ht="15.75" customHeight="1" x14ac:dyDescent="0.15">
      <c r="B140" s="572"/>
      <c r="C140" s="573"/>
      <c r="D140" s="574"/>
      <c r="E140" s="171"/>
      <c r="F140" s="169"/>
      <c r="G140" s="169"/>
      <c r="H140" s="170"/>
      <c r="I140" s="616"/>
      <c r="J140" s="617"/>
      <c r="K140" s="623"/>
      <c r="L140" s="624"/>
      <c r="M140" s="624"/>
      <c r="N140" s="624"/>
      <c r="O140" s="625"/>
      <c r="P140" s="54"/>
      <c r="Q140" s="46"/>
      <c r="R140" s="46"/>
      <c r="S140" s="89"/>
      <c r="T140" s="405" t="s">
        <v>17</v>
      </c>
      <c r="U140" s="406"/>
      <c r="V140" s="403"/>
      <c r="W140" s="403"/>
      <c r="X140" s="403"/>
      <c r="Y140" s="403"/>
      <c r="Z140" s="403"/>
      <c r="AA140" s="403"/>
      <c r="AB140" s="403"/>
      <c r="AC140" s="403"/>
      <c r="AD140" s="403"/>
      <c r="AE140" s="403"/>
      <c r="AF140" s="404"/>
      <c r="AG140" s="406" t="s">
        <v>17</v>
      </c>
      <c r="AH140" s="406"/>
      <c r="AI140" s="5" t="s">
        <v>520</v>
      </c>
      <c r="BA140" s="24"/>
      <c r="BB140" s="44"/>
      <c r="BC140" s="44"/>
      <c r="BF140" s="406" t="s">
        <v>17</v>
      </c>
      <c r="BG140" s="409"/>
      <c r="BH140" s="8"/>
      <c r="BN140" s="10"/>
      <c r="BO140" s="8"/>
      <c r="BU140" s="24"/>
    </row>
    <row r="141" spans="1:73" ht="15.75" customHeight="1" x14ac:dyDescent="0.15">
      <c r="B141" s="572"/>
      <c r="C141" s="573"/>
      <c r="D141" s="574"/>
      <c r="E141" s="171"/>
      <c r="F141" s="169"/>
      <c r="G141" s="169"/>
      <c r="H141" s="170"/>
      <c r="I141" s="616"/>
      <c r="J141" s="617"/>
      <c r="K141" s="626"/>
      <c r="L141" s="627"/>
      <c r="M141" s="627"/>
      <c r="N141" s="627"/>
      <c r="O141" s="628"/>
      <c r="P141" s="54"/>
      <c r="Q141" s="46"/>
      <c r="R141" s="46"/>
      <c r="S141" s="89"/>
      <c r="T141" s="405" t="s">
        <v>17</v>
      </c>
      <c r="U141" s="406"/>
      <c r="V141" s="403"/>
      <c r="W141" s="403"/>
      <c r="X141" s="403"/>
      <c r="Y141" s="403"/>
      <c r="Z141" s="403"/>
      <c r="AA141" s="403"/>
      <c r="AB141" s="403"/>
      <c r="AC141" s="403"/>
      <c r="AD141" s="403"/>
      <c r="AE141" s="403"/>
      <c r="AF141" s="404"/>
      <c r="AG141" s="406" t="s">
        <v>17</v>
      </c>
      <c r="AH141" s="406"/>
      <c r="AI141" s="5" t="s">
        <v>521</v>
      </c>
      <c r="BA141" s="24"/>
      <c r="BB141" s="44"/>
      <c r="BC141" s="44"/>
      <c r="BF141" s="406" t="s">
        <v>17</v>
      </c>
      <c r="BG141" s="409"/>
      <c r="BH141" s="8"/>
      <c r="BN141" s="10"/>
      <c r="BO141" s="8"/>
      <c r="BU141" s="24"/>
    </row>
    <row r="142" spans="1:73" ht="15.75" customHeight="1" x14ac:dyDescent="0.15">
      <c r="B142" s="572"/>
      <c r="C142" s="573"/>
      <c r="D142" s="574"/>
      <c r="E142" s="171"/>
      <c r="F142" s="169"/>
      <c r="G142" s="169"/>
      <c r="H142" s="170"/>
      <c r="I142" s="616"/>
      <c r="J142" s="617"/>
      <c r="K142" s="629" t="s">
        <v>534</v>
      </c>
      <c r="L142" s="630"/>
      <c r="M142" s="630"/>
      <c r="N142" s="630"/>
      <c r="O142" s="631"/>
      <c r="P142" s="641" t="s">
        <v>387</v>
      </c>
      <c r="Q142" s="642"/>
      <c r="R142" s="642"/>
      <c r="S142" s="643"/>
      <c r="T142" s="641" t="s">
        <v>17</v>
      </c>
      <c r="U142" s="642"/>
      <c r="V142" s="668"/>
      <c r="W142" s="668"/>
      <c r="X142" s="668"/>
      <c r="Y142" s="668"/>
      <c r="Z142" s="668"/>
      <c r="AA142" s="668"/>
      <c r="AB142" s="668"/>
      <c r="AC142" s="668"/>
      <c r="AD142" s="668"/>
      <c r="AE142" s="668"/>
      <c r="AF142" s="669"/>
      <c r="AG142" s="391" t="s">
        <v>532</v>
      </c>
      <c r="AH142" s="65"/>
      <c r="AI142" s="65"/>
      <c r="AJ142" s="65"/>
      <c r="AK142" s="65"/>
      <c r="AL142" s="65"/>
      <c r="AM142" s="65"/>
      <c r="AN142" s="65"/>
      <c r="AO142" s="65"/>
      <c r="AP142" s="65"/>
      <c r="AQ142" s="65"/>
      <c r="AR142" s="65"/>
      <c r="AS142" s="65"/>
      <c r="AT142" s="65"/>
      <c r="AU142" s="65"/>
      <c r="AV142" s="65"/>
      <c r="AW142" s="65"/>
      <c r="AX142" s="65"/>
      <c r="AY142" s="65"/>
      <c r="AZ142" s="65"/>
      <c r="BA142" s="92"/>
      <c r="BB142" s="642"/>
      <c r="BC142" s="642"/>
      <c r="BD142" s="65"/>
      <c r="BE142" s="65"/>
      <c r="BF142" s="642"/>
      <c r="BG142" s="643"/>
      <c r="BH142" s="664" t="s">
        <v>81</v>
      </c>
      <c r="BI142" s="665"/>
      <c r="BJ142" s="665"/>
      <c r="BK142" s="665"/>
      <c r="BL142" s="665"/>
      <c r="BM142" s="665"/>
      <c r="BN142" s="666"/>
      <c r="BO142" s="664" t="s">
        <v>81</v>
      </c>
      <c r="BP142" s="665"/>
      <c r="BQ142" s="665"/>
      <c r="BR142" s="665"/>
      <c r="BS142" s="665"/>
      <c r="BT142" s="665"/>
      <c r="BU142" s="667"/>
    </row>
    <row r="143" spans="1:73" ht="15.75" customHeight="1" x14ac:dyDescent="0.15">
      <c r="B143" s="572"/>
      <c r="C143" s="573"/>
      <c r="D143" s="574"/>
      <c r="E143" s="171"/>
      <c r="F143" s="169"/>
      <c r="G143" s="169"/>
      <c r="H143" s="170"/>
      <c r="I143" s="616"/>
      <c r="J143" s="617"/>
      <c r="K143" s="623"/>
      <c r="L143" s="624"/>
      <c r="M143" s="624"/>
      <c r="N143" s="624"/>
      <c r="O143" s="625"/>
      <c r="P143" s="54"/>
      <c r="Q143" s="46"/>
      <c r="R143" s="46"/>
      <c r="S143" s="89"/>
      <c r="T143" s="405" t="s">
        <v>17</v>
      </c>
      <c r="U143" s="406"/>
      <c r="V143" s="403"/>
      <c r="W143" s="403"/>
      <c r="X143" s="403"/>
      <c r="Y143" s="403"/>
      <c r="Z143" s="403"/>
      <c r="AA143" s="403"/>
      <c r="AB143" s="403"/>
      <c r="AC143" s="403"/>
      <c r="AD143" s="403"/>
      <c r="AE143" s="403"/>
      <c r="AF143" s="404"/>
      <c r="AG143" s="406" t="s">
        <v>17</v>
      </c>
      <c r="AH143" s="406"/>
      <c r="AI143" s="5" t="s">
        <v>522</v>
      </c>
      <c r="BA143" s="24"/>
      <c r="BB143" s="406" t="s">
        <v>17</v>
      </c>
      <c r="BC143" s="406"/>
      <c r="BF143" s="406" t="s">
        <v>17</v>
      </c>
      <c r="BG143" s="409"/>
      <c r="BH143" s="8"/>
      <c r="BN143" s="10"/>
      <c r="BO143" s="8"/>
      <c r="BU143" s="24"/>
    </row>
    <row r="144" spans="1:73" ht="15.75" customHeight="1" x14ac:dyDescent="0.15">
      <c r="B144" s="572"/>
      <c r="C144" s="573"/>
      <c r="D144" s="574"/>
      <c r="E144" s="171"/>
      <c r="F144" s="169"/>
      <c r="G144" s="169"/>
      <c r="H144" s="170"/>
      <c r="I144" s="616"/>
      <c r="J144" s="617"/>
      <c r="K144" s="623"/>
      <c r="L144" s="624"/>
      <c r="M144" s="624"/>
      <c r="N144" s="624"/>
      <c r="O144" s="625"/>
      <c r="P144" s="181"/>
      <c r="Q144" s="182"/>
      <c r="R144" s="182"/>
      <c r="S144" s="183"/>
      <c r="T144" s="449" t="s">
        <v>17</v>
      </c>
      <c r="U144" s="410"/>
      <c r="V144" s="524"/>
      <c r="W144" s="524"/>
      <c r="X144" s="524"/>
      <c r="Y144" s="524"/>
      <c r="Z144" s="524"/>
      <c r="AA144" s="524"/>
      <c r="AB144" s="524"/>
      <c r="AC144" s="524"/>
      <c r="AD144" s="524"/>
      <c r="AE144" s="524"/>
      <c r="AF144" s="525"/>
      <c r="AG144" s="410" t="s">
        <v>17</v>
      </c>
      <c r="AH144" s="410"/>
      <c r="AI144" s="57" t="s">
        <v>507</v>
      </c>
      <c r="AJ144" s="57"/>
      <c r="AK144" s="57"/>
      <c r="AL144" s="57"/>
      <c r="AM144" s="57"/>
      <c r="AN144" s="57"/>
      <c r="AO144" s="57"/>
      <c r="AP144" s="57"/>
      <c r="AQ144" s="57"/>
      <c r="AR144" s="57"/>
      <c r="AS144" s="57"/>
      <c r="AT144" s="57"/>
      <c r="AU144" s="57"/>
      <c r="AV144" s="57"/>
      <c r="AW144" s="57"/>
      <c r="AX144" s="57"/>
      <c r="AY144" s="57"/>
      <c r="AZ144" s="57"/>
      <c r="BA144" s="64"/>
      <c r="BB144" s="410" t="s">
        <v>17</v>
      </c>
      <c r="BC144" s="410"/>
      <c r="BD144" s="57"/>
      <c r="BE144" s="57"/>
      <c r="BF144" s="410" t="s">
        <v>17</v>
      </c>
      <c r="BG144" s="411"/>
      <c r="BH144" s="58"/>
      <c r="BI144" s="57"/>
      <c r="BJ144" s="57"/>
      <c r="BK144" s="57"/>
      <c r="BL144" s="57"/>
      <c r="BM144" s="57"/>
      <c r="BN144" s="56"/>
      <c r="BO144" s="58"/>
      <c r="BP144" s="57"/>
      <c r="BQ144" s="57"/>
      <c r="BR144" s="57"/>
      <c r="BS144" s="57"/>
      <c r="BT144" s="57"/>
      <c r="BU144" s="64"/>
    </row>
    <row r="145" spans="2:73" ht="15.75" customHeight="1" x14ac:dyDescent="0.15">
      <c r="B145" s="572"/>
      <c r="C145" s="573"/>
      <c r="D145" s="574"/>
      <c r="E145" s="171"/>
      <c r="F145" s="169"/>
      <c r="G145" s="169"/>
      <c r="H145" s="170"/>
      <c r="I145" s="616"/>
      <c r="J145" s="617"/>
      <c r="K145" s="623"/>
      <c r="L145" s="624"/>
      <c r="M145" s="624"/>
      <c r="N145" s="624"/>
      <c r="O145" s="625"/>
      <c r="P145" s="641" t="s">
        <v>387</v>
      </c>
      <c r="Q145" s="642"/>
      <c r="R145" s="642"/>
      <c r="S145" s="643"/>
      <c r="T145" s="405" t="s">
        <v>17</v>
      </c>
      <c r="U145" s="406"/>
      <c r="V145" s="403"/>
      <c r="W145" s="403"/>
      <c r="X145" s="403"/>
      <c r="Y145" s="403"/>
      <c r="Z145" s="403"/>
      <c r="AA145" s="403"/>
      <c r="AB145" s="403"/>
      <c r="AC145" s="403"/>
      <c r="AD145" s="403"/>
      <c r="AE145" s="403"/>
      <c r="AF145" s="404"/>
      <c r="AG145" s="406" t="s">
        <v>17</v>
      </c>
      <c r="AH145" s="406"/>
      <c r="AI145" s="5" t="s">
        <v>523</v>
      </c>
      <c r="BA145" s="24"/>
      <c r="BB145" s="44"/>
      <c r="BC145" s="44"/>
      <c r="BF145" s="406" t="s">
        <v>17</v>
      </c>
      <c r="BG145" s="409"/>
      <c r="BH145" s="664" t="s">
        <v>81</v>
      </c>
      <c r="BI145" s="665"/>
      <c r="BJ145" s="665"/>
      <c r="BK145" s="665"/>
      <c r="BL145" s="665"/>
      <c r="BM145" s="665"/>
      <c r="BN145" s="666"/>
      <c r="BO145" s="664" t="s">
        <v>81</v>
      </c>
      <c r="BP145" s="665"/>
      <c r="BQ145" s="665"/>
      <c r="BR145" s="665"/>
      <c r="BS145" s="665"/>
      <c r="BT145" s="665"/>
      <c r="BU145" s="667"/>
    </row>
    <row r="146" spans="2:73" ht="15.75" customHeight="1" x14ac:dyDescent="0.15">
      <c r="B146" s="572"/>
      <c r="C146" s="573"/>
      <c r="D146" s="574"/>
      <c r="E146" s="171"/>
      <c r="F146" s="169"/>
      <c r="G146" s="169"/>
      <c r="H146" s="170"/>
      <c r="I146" s="616"/>
      <c r="J146" s="617"/>
      <c r="K146" s="626"/>
      <c r="L146" s="627"/>
      <c r="M146" s="627"/>
      <c r="N146" s="627"/>
      <c r="O146" s="628"/>
      <c r="P146" s="181"/>
      <c r="Q146" s="182"/>
      <c r="R146" s="182"/>
      <c r="S146" s="183"/>
      <c r="T146" s="449" t="s">
        <v>17</v>
      </c>
      <c r="U146" s="410"/>
      <c r="V146" s="524"/>
      <c r="W146" s="524"/>
      <c r="X146" s="524"/>
      <c r="Y146" s="524"/>
      <c r="Z146" s="524"/>
      <c r="AA146" s="524"/>
      <c r="AB146" s="524"/>
      <c r="AC146" s="524"/>
      <c r="AD146" s="524"/>
      <c r="AE146" s="524"/>
      <c r="AF146" s="525"/>
      <c r="AG146" s="410" t="s">
        <v>17</v>
      </c>
      <c r="AH146" s="410"/>
      <c r="AI146" s="57" t="s">
        <v>524</v>
      </c>
      <c r="AJ146" s="57"/>
      <c r="AK146" s="57"/>
      <c r="AL146" s="57"/>
      <c r="AM146" s="57"/>
      <c r="AN146" s="57"/>
      <c r="AO146" s="57"/>
      <c r="AP146" s="57"/>
      <c r="AQ146" s="57"/>
      <c r="AR146" s="57"/>
      <c r="AS146" s="57"/>
      <c r="AT146" s="57"/>
      <c r="AU146" s="57"/>
      <c r="AV146" s="57"/>
      <c r="AW146" s="57"/>
      <c r="AX146" s="57"/>
      <c r="AY146" s="57"/>
      <c r="AZ146" s="57"/>
      <c r="BA146" s="64"/>
      <c r="BB146" s="284"/>
      <c r="BC146" s="284"/>
      <c r="BD146" s="57"/>
      <c r="BE146" s="57"/>
      <c r="BF146" s="410" t="s">
        <v>17</v>
      </c>
      <c r="BG146" s="411"/>
      <c r="BH146" s="58"/>
      <c r="BI146" s="57"/>
      <c r="BJ146" s="57"/>
      <c r="BK146" s="57"/>
      <c r="BL146" s="57"/>
      <c r="BM146" s="57"/>
      <c r="BN146" s="56"/>
      <c r="BO146" s="58"/>
      <c r="BP146" s="57"/>
      <c r="BQ146" s="57"/>
      <c r="BR146" s="57"/>
      <c r="BS146" s="57"/>
      <c r="BT146" s="57"/>
      <c r="BU146" s="64"/>
    </row>
    <row r="147" spans="2:73" ht="15.75" customHeight="1" x14ac:dyDescent="0.15">
      <c r="B147" s="572"/>
      <c r="C147" s="573"/>
      <c r="D147" s="574"/>
      <c r="E147" s="171"/>
      <c r="F147" s="169"/>
      <c r="G147" s="169"/>
      <c r="H147" s="170"/>
      <c r="I147" s="616"/>
      <c r="J147" s="617"/>
      <c r="K147" s="629" t="s">
        <v>535</v>
      </c>
      <c r="L147" s="630"/>
      <c r="M147" s="630"/>
      <c r="N147" s="630"/>
      <c r="O147" s="631"/>
      <c r="P147" s="641" t="s">
        <v>387</v>
      </c>
      <c r="Q147" s="642"/>
      <c r="R147" s="642"/>
      <c r="S147" s="643"/>
      <c r="T147" s="641" t="s">
        <v>17</v>
      </c>
      <c r="U147" s="642"/>
      <c r="V147" s="668"/>
      <c r="W147" s="668"/>
      <c r="X147" s="668"/>
      <c r="Y147" s="668"/>
      <c r="Z147" s="668"/>
      <c r="AA147" s="668"/>
      <c r="AB147" s="668"/>
      <c r="AC147" s="668"/>
      <c r="AD147" s="668"/>
      <c r="AE147" s="668"/>
      <c r="AF147" s="669"/>
      <c r="AG147" s="642" t="s">
        <v>17</v>
      </c>
      <c r="AH147" s="642"/>
      <c r="AI147" s="65" t="s">
        <v>525</v>
      </c>
      <c r="AJ147" s="65"/>
      <c r="AK147" s="65"/>
      <c r="AL147" s="65"/>
      <c r="AM147" s="65"/>
      <c r="AN147" s="65"/>
      <c r="AO147" s="65"/>
      <c r="AP147" s="65"/>
      <c r="AQ147" s="65"/>
      <c r="AR147" s="65"/>
      <c r="AS147" s="65"/>
      <c r="AT147" s="65"/>
      <c r="AU147" s="65"/>
      <c r="AV147" s="65"/>
      <c r="AW147" s="65"/>
      <c r="AX147" s="65"/>
      <c r="AY147" s="65"/>
      <c r="AZ147" s="65"/>
      <c r="BA147" s="92"/>
      <c r="BB147" s="285"/>
      <c r="BC147" s="285"/>
      <c r="BD147" s="65"/>
      <c r="BE147" s="65"/>
      <c r="BF147" s="406" t="s">
        <v>17</v>
      </c>
      <c r="BG147" s="409"/>
      <c r="BH147" s="664" t="s">
        <v>81</v>
      </c>
      <c r="BI147" s="665"/>
      <c r="BJ147" s="665"/>
      <c r="BK147" s="665"/>
      <c r="BL147" s="665"/>
      <c r="BM147" s="665"/>
      <c r="BN147" s="666"/>
      <c r="BO147" s="664" t="s">
        <v>81</v>
      </c>
      <c r="BP147" s="665"/>
      <c r="BQ147" s="665"/>
      <c r="BR147" s="665"/>
      <c r="BS147" s="665"/>
      <c r="BT147" s="665"/>
      <c r="BU147" s="667"/>
    </row>
    <row r="148" spans="2:73" ht="15.75" customHeight="1" x14ac:dyDescent="0.15">
      <c r="B148" s="572"/>
      <c r="C148" s="573"/>
      <c r="D148" s="574"/>
      <c r="E148" s="171"/>
      <c r="F148" s="169"/>
      <c r="G148" s="169"/>
      <c r="H148" s="170"/>
      <c r="I148" s="616"/>
      <c r="J148" s="617"/>
      <c r="K148" s="623"/>
      <c r="L148" s="624"/>
      <c r="M148" s="624"/>
      <c r="N148" s="624"/>
      <c r="O148" s="625"/>
      <c r="P148" s="54"/>
      <c r="Q148" s="46"/>
      <c r="R148" s="46"/>
      <c r="S148" s="89"/>
      <c r="T148" s="405" t="s">
        <v>17</v>
      </c>
      <c r="U148" s="406"/>
      <c r="V148" s="403"/>
      <c r="W148" s="403"/>
      <c r="X148" s="403"/>
      <c r="Y148" s="403"/>
      <c r="Z148" s="403"/>
      <c r="AA148" s="403"/>
      <c r="AB148" s="403"/>
      <c r="AC148" s="403"/>
      <c r="AD148" s="403"/>
      <c r="AE148" s="403"/>
      <c r="AF148" s="404"/>
      <c r="AG148" s="406" t="s">
        <v>17</v>
      </c>
      <c r="AH148" s="406"/>
      <c r="AI148" s="5" t="s">
        <v>526</v>
      </c>
      <c r="BA148" s="24"/>
      <c r="BB148" s="44"/>
      <c r="BC148" s="44"/>
      <c r="BF148" s="406" t="s">
        <v>17</v>
      </c>
      <c r="BG148" s="409"/>
      <c r="BH148" s="8"/>
      <c r="BN148" s="10"/>
      <c r="BO148" s="8"/>
      <c r="BU148" s="24"/>
    </row>
    <row r="149" spans="2:73" ht="15.75" customHeight="1" x14ac:dyDescent="0.15">
      <c r="B149" s="572"/>
      <c r="C149" s="573"/>
      <c r="D149" s="574"/>
      <c r="E149" s="171"/>
      <c r="F149" s="169"/>
      <c r="G149" s="169"/>
      <c r="H149" s="170"/>
      <c r="I149" s="616"/>
      <c r="J149" s="617"/>
      <c r="K149" s="623"/>
      <c r="L149" s="624"/>
      <c r="M149" s="624"/>
      <c r="N149" s="624"/>
      <c r="O149" s="625"/>
      <c r="P149" s="54"/>
      <c r="Q149" s="46"/>
      <c r="R149" s="46"/>
      <c r="S149" s="89"/>
      <c r="T149" s="405" t="s">
        <v>17</v>
      </c>
      <c r="U149" s="406"/>
      <c r="V149" s="403"/>
      <c r="W149" s="403"/>
      <c r="X149" s="403"/>
      <c r="Y149" s="403"/>
      <c r="Z149" s="403"/>
      <c r="AA149" s="403"/>
      <c r="AB149" s="403"/>
      <c r="AC149" s="403"/>
      <c r="AD149" s="403"/>
      <c r="AE149" s="403"/>
      <c r="AF149" s="404"/>
      <c r="AG149" s="406" t="s">
        <v>17</v>
      </c>
      <c r="AH149" s="406"/>
      <c r="AI149" s="5" t="s">
        <v>527</v>
      </c>
      <c r="BA149" s="24"/>
      <c r="BB149" s="44"/>
      <c r="BC149" s="44"/>
      <c r="BF149" s="406" t="s">
        <v>17</v>
      </c>
      <c r="BG149" s="409"/>
      <c r="BH149" s="8"/>
      <c r="BN149" s="10"/>
      <c r="BO149" s="8"/>
      <c r="BU149" s="24"/>
    </row>
    <row r="150" spans="2:73" ht="15.75" customHeight="1" x14ac:dyDescent="0.15">
      <c r="B150" s="572"/>
      <c r="C150" s="573"/>
      <c r="D150" s="574"/>
      <c r="E150" s="171"/>
      <c r="F150" s="169"/>
      <c r="G150" s="169"/>
      <c r="H150" s="170"/>
      <c r="I150" s="616"/>
      <c r="J150" s="617"/>
      <c r="K150" s="626"/>
      <c r="L150" s="627"/>
      <c r="M150" s="627"/>
      <c r="N150" s="627"/>
      <c r="O150" s="628"/>
      <c r="P150" s="181"/>
      <c r="Q150" s="182"/>
      <c r="R150" s="182"/>
      <c r="S150" s="183"/>
      <c r="T150" s="449" t="s">
        <v>17</v>
      </c>
      <c r="U150" s="410"/>
      <c r="V150" s="524"/>
      <c r="W150" s="524"/>
      <c r="X150" s="524"/>
      <c r="Y150" s="524"/>
      <c r="Z150" s="524"/>
      <c r="AA150" s="524"/>
      <c r="AB150" s="524"/>
      <c r="AC150" s="524"/>
      <c r="AD150" s="524"/>
      <c r="AE150" s="524"/>
      <c r="AF150" s="525"/>
      <c r="AG150" s="410" t="s">
        <v>17</v>
      </c>
      <c r="AH150" s="410"/>
      <c r="AI150" s="57" t="s">
        <v>441</v>
      </c>
      <c r="AJ150" s="57"/>
      <c r="AK150" s="57"/>
      <c r="AL150" s="57"/>
      <c r="AM150" s="57"/>
      <c r="AN150" s="57"/>
      <c r="AO150" s="57"/>
      <c r="AP150" s="57"/>
      <c r="AQ150" s="57"/>
      <c r="AR150" s="57"/>
      <c r="AS150" s="57"/>
      <c r="AT150" s="57"/>
      <c r="AU150" s="57"/>
      <c r="AV150" s="57"/>
      <c r="AW150" s="57"/>
      <c r="AX150" s="57"/>
      <c r="AY150" s="57"/>
      <c r="AZ150" s="57"/>
      <c r="BA150" s="64"/>
      <c r="BB150" s="284"/>
      <c r="BC150" s="284"/>
      <c r="BD150" s="57"/>
      <c r="BE150" s="57"/>
      <c r="BF150" s="410" t="s">
        <v>17</v>
      </c>
      <c r="BG150" s="411"/>
      <c r="BH150" s="58"/>
      <c r="BI150" s="57"/>
      <c r="BJ150" s="57"/>
      <c r="BK150" s="57"/>
      <c r="BL150" s="57"/>
      <c r="BM150" s="57"/>
      <c r="BN150" s="56"/>
      <c r="BO150" s="58"/>
      <c r="BP150" s="57"/>
      <c r="BQ150" s="57"/>
      <c r="BR150" s="57"/>
      <c r="BS150" s="57"/>
      <c r="BT150" s="57"/>
      <c r="BU150" s="64"/>
    </row>
    <row r="151" spans="2:73" ht="15.75" customHeight="1" x14ac:dyDescent="0.15">
      <c r="B151" s="572"/>
      <c r="C151" s="573"/>
      <c r="D151" s="574"/>
      <c r="E151" s="171"/>
      <c r="F151" s="169"/>
      <c r="G151" s="169"/>
      <c r="H151" s="170"/>
      <c r="I151" s="616"/>
      <c r="J151" s="617"/>
      <c r="K151" s="629" t="s">
        <v>531</v>
      </c>
      <c r="L151" s="630"/>
      <c r="M151" s="630"/>
      <c r="N151" s="630"/>
      <c r="O151" s="631"/>
      <c r="P151" s="641" t="s">
        <v>387</v>
      </c>
      <c r="Q151" s="642"/>
      <c r="R151" s="642"/>
      <c r="S151" s="643"/>
      <c r="T151" s="641" t="s">
        <v>17</v>
      </c>
      <c r="U151" s="642"/>
      <c r="V151" s="668"/>
      <c r="W151" s="668"/>
      <c r="X151" s="668"/>
      <c r="Y151" s="668"/>
      <c r="Z151" s="668"/>
      <c r="AA151" s="668"/>
      <c r="AB151" s="668"/>
      <c r="AC151" s="668"/>
      <c r="AD151" s="668"/>
      <c r="AE151" s="668"/>
      <c r="AF151" s="669"/>
      <c r="AG151" s="642" t="s">
        <v>17</v>
      </c>
      <c r="AH151" s="642"/>
      <c r="AI151" s="65" t="s">
        <v>528</v>
      </c>
      <c r="AJ151" s="65"/>
      <c r="AK151" s="65"/>
      <c r="AL151" s="65"/>
      <c r="AM151" s="65"/>
      <c r="AN151" s="65"/>
      <c r="AO151" s="65"/>
      <c r="AP151" s="65"/>
      <c r="AQ151" s="65"/>
      <c r="AR151" s="65"/>
      <c r="AS151" s="65"/>
      <c r="AT151" s="65"/>
      <c r="AU151" s="65"/>
      <c r="AV151" s="65"/>
      <c r="AW151" s="65"/>
      <c r="AX151" s="65"/>
      <c r="AY151" s="65"/>
      <c r="AZ151" s="65"/>
      <c r="BA151" s="92"/>
      <c r="BB151" s="285"/>
      <c r="BC151" s="285"/>
      <c r="BD151" s="65"/>
      <c r="BE151" s="65"/>
      <c r="BF151" s="642" t="s">
        <v>17</v>
      </c>
      <c r="BG151" s="643"/>
      <c r="BH151" s="664" t="s">
        <v>81</v>
      </c>
      <c r="BI151" s="665"/>
      <c r="BJ151" s="665"/>
      <c r="BK151" s="665"/>
      <c r="BL151" s="665"/>
      <c r="BM151" s="665"/>
      <c r="BN151" s="666"/>
      <c r="BO151" s="664" t="s">
        <v>81</v>
      </c>
      <c r="BP151" s="665"/>
      <c r="BQ151" s="665"/>
      <c r="BR151" s="665"/>
      <c r="BS151" s="665"/>
      <c r="BT151" s="665"/>
      <c r="BU151" s="667"/>
    </row>
    <row r="152" spans="2:73" ht="15.75" customHeight="1" x14ac:dyDescent="0.15">
      <c r="B152" s="216"/>
      <c r="C152" s="217"/>
      <c r="D152" s="218"/>
      <c r="E152" s="171"/>
      <c r="F152" s="169"/>
      <c r="G152" s="169"/>
      <c r="H152" s="170"/>
      <c r="I152" s="616"/>
      <c r="J152" s="617"/>
      <c r="K152" s="623"/>
      <c r="L152" s="624"/>
      <c r="M152" s="624"/>
      <c r="N152" s="624"/>
      <c r="O152" s="625"/>
      <c r="P152" s="54"/>
      <c r="Q152" s="46"/>
      <c r="R152" s="46"/>
      <c r="S152" s="89"/>
      <c r="T152" s="405" t="s">
        <v>17</v>
      </c>
      <c r="U152" s="406"/>
      <c r="V152" s="403"/>
      <c r="W152" s="403"/>
      <c r="X152" s="403"/>
      <c r="Y152" s="403"/>
      <c r="Z152" s="403"/>
      <c r="AA152" s="403"/>
      <c r="AB152" s="403"/>
      <c r="AC152" s="403"/>
      <c r="AD152" s="403"/>
      <c r="AE152" s="403"/>
      <c r="AF152" s="404"/>
      <c r="AG152" s="406" t="s">
        <v>17</v>
      </c>
      <c r="AH152" s="406"/>
      <c r="AI152" s="5" t="s">
        <v>443</v>
      </c>
      <c r="BA152" s="24"/>
      <c r="BB152" s="44"/>
      <c r="BC152" s="44"/>
      <c r="BF152" s="406" t="s">
        <v>17</v>
      </c>
      <c r="BG152" s="409"/>
      <c r="BH152" s="8"/>
      <c r="BN152" s="10"/>
      <c r="BO152" s="8"/>
      <c r="BU152" s="24"/>
    </row>
    <row r="153" spans="2:73" ht="15.75" customHeight="1" x14ac:dyDescent="0.15">
      <c r="B153" s="216"/>
      <c r="C153" s="217"/>
      <c r="D153" s="218"/>
      <c r="E153" s="171"/>
      <c r="F153" s="169"/>
      <c r="G153" s="169"/>
      <c r="H153" s="170"/>
      <c r="I153" s="616"/>
      <c r="J153" s="617"/>
      <c r="K153" s="623"/>
      <c r="L153" s="624"/>
      <c r="M153" s="624"/>
      <c r="N153" s="624"/>
      <c r="O153" s="625"/>
      <c r="P153" s="54"/>
      <c r="Q153" s="46"/>
      <c r="R153" s="46"/>
      <c r="S153" s="89"/>
      <c r="T153" s="405" t="s">
        <v>17</v>
      </c>
      <c r="U153" s="406"/>
      <c r="V153" s="403"/>
      <c r="W153" s="403"/>
      <c r="X153" s="403"/>
      <c r="Y153" s="403"/>
      <c r="Z153" s="403"/>
      <c r="AA153" s="403"/>
      <c r="AB153" s="403"/>
      <c r="AC153" s="403"/>
      <c r="AD153" s="403"/>
      <c r="AE153" s="403"/>
      <c r="AF153" s="404"/>
      <c r="AG153" s="406" t="s">
        <v>17</v>
      </c>
      <c r="AH153" s="406"/>
      <c r="AI153" s="5" t="s">
        <v>529</v>
      </c>
      <c r="BA153" s="24"/>
      <c r="BB153" s="406" t="s">
        <v>17</v>
      </c>
      <c r="BC153" s="406"/>
      <c r="BF153" s="406" t="s">
        <v>17</v>
      </c>
      <c r="BG153" s="409"/>
      <c r="BH153" s="8"/>
      <c r="BN153" s="10"/>
      <c r="BO153" s="8"/>
      <c r="BU153" s="24"/>
    </row>
    <row r="154" spans="2:73" ht="15.75" customHeight="1" x14ac:dyDescent="0.15">
      <c r="B154" s="216"/>
      <c r="C154" s="217"/>
      <c r="D154" s="218"/>
      <c r="E154" s="171"/>
      <c r="F154" s="169"/>
      <c r="G154" s="169"/>
      <c r="H154" s="170"/>
      <c r="I154" s="618"/>
      <c r="J154" s="619"/>
      <c r="K154" s="632"/>
      <c r="L154" s="633"/>
      <c r="M154" s="633"/>
      <c r="N154" s="633"/>
      <c r="O154" s="634"/>
      <c r="P154" s="157"/>
      <c r="Q154" s="158"/>
      <c r="R154" s="158"/>
      <c r="S154" s="159"/>
      <c r="T154" s="433" t="s">
        <v>17</v>
      </c>
      <c r="U154" s="428"/>
      <c r="V154" s="453"/>
      <c r="W154" s="453"/>
      <c r="X154" s="453"/>
      <c r="Y154" s="453"/>
      <c r="Z154" s="453"/>
      <c r="AA154" s="453"/>
      <c r="AB154" s="453"/>
      <c r="AC154" s="453"/>
      <c r="AD154" s="453"/>
      <c r="AE154" s="453"/>
      <c r="AF154" s="454"/>
      <c r="AG154" s="428" t="s">
        <v>17</v>
      </c>
      <c r="AH154" s="428"/>
      <c r="AI154" s="7" t="s">
        <v>530</v>
      </c>
      <c r="AJ154" s="7"/>
      <c r="AK154" s="7"/>
      <c r="AL154" s="7"/>
      <c r="AM154" s="7"/>
      <c r="AN154" s="7"/>
      <c r="AO154" s="7"/>
      <c r="AP154" s="7"/>
      <c r="AQ154" s="7"/>
      <c r="AR154" s="7"/>
      <c r="AS154" s="7"/>
      <c r="AT154" s="7"/>
      <c r="AU154" s="7"/>
      <c r="AV154" s="7"/>
      <c r="AW154" s="7"/>
      <c r="AX154" s="7"/>
      <c r="AY154" s="7"/>
      <c r="AZ154" s="7"/>
      <c r="BA154" s="25"/>
      <c r="BB154" s="243"/>
      <c r="BC154" s="243"/>
      <c r="BD154" s="7"/>
      <c r="BE154" s="7"/>
      <c r="BF154" s="428" t="s">
        <v>17</v>
      </c>
      <c r="BG154" s="429"/>
      <c r="BH154" s="6"/>
      <c r="BI154" s="7"/>
      <c r="BJ154" s="7"/>
      <c r="BK154" s="7"/>
      <c r="BL154" s="7"/>
      <c r="BM154" s="7"/>
      <c r="BN154" s="11"/>
      <c r="BO154" s="6"/>
      <c r="BP154" s="7"/>
      <c r="BQ154" s="7"/>
      <c r="BR154" s="7"/>
      <c r="BS154" s="7"/>
      <c r="BT154" s="7"/>
      <c r="BU154" s="25"/>
    </row>
    <row r="155" spans="2:73" ht="15.75" customHeight="1" x14ac:dyDescent="0.15">
      <c r="B155" s="216"/>
      <c r="C155" s="217"/>
      <c r="D155" s="218"/>
      <c r="E155" s="171"/>
      <c r="F155" s="169"/>
      <c r="G155" s="169"/>
      <c r="H155" s="169"/>
      <c r="I155" s="635" t="s">
        <v>594</v>
      </c>
      <c r="J155" s="636"/>
      <c r="K155" s="621" t="s">
        <v>593</v>
      </c>
      <c r="L155" s="621"/>
      <c r="M155" s="621"/>
      <c r="N155" s="621"/>
      <c r="O155" s="622"/>
      <c r="P155" s="450" t="s">
        <v>387</v>
      </c>
      <c r="Q155" s="451"/>
      <c r="R155" s="451"/>
      <c r="S155" s="452"/>
      <c r="T155" s="450" t="s">
        <v>17</v>
      </c>
      <c r="U155" s="451"/>
      <c r="V155" s="670"/>
      <c r="W155" s="670"/>
      <c r="X155" s="670"/>
      <c r="Y155" s="670"/>
      <c r="Z155" s="670"/>
      <c r="AA155" s="670"/>
      <c r="AB155" s="670"/>
      <c r="AC155" s="670"/>
      <c r="AD155" s="670"/>
      <c r="AE155" s="670"/>
      <c r="AF155" s="671"/>
      <c r="AG155" s="451" t="s">
        <v>17</v>
      </c>
      <c r="AH155" s="451"/>
      <c r="AI155" s="4" t="s">
        <v>582</v>
      </c>
      <c r="AJ155" s="4"/>
      <c r="AK155" s="4"/>
      <c r="AL155" s="4"/>
      <c r="AM155" s="4"/>
      <c r="AN155" s="4"/>
      <c r="AO155" s="4"/>
      <c r="AP155" s="4"/>
      <c r="AQ155" s="4"/>
      <c r="AR155" s="4"/>
      <c r="AS155" s="4"/>
      <c r="AT155" s="4"/>
      <c r="AU155" s="4"/>
      <c r="AV155" s="4"/>
      <c r="AW155" s="4"/>
      <c r="AX155" s="4"/>
      <c r="AY155" s="4"/>
      <c r="AZ155" s="4"/>
      <c r="BA155" s="49"/>
      <c r="BB155" s="451" t="s">
        <v>17</v>
      </c>
      <c r="BC155" s="451"/>
      <c r="BD155" s="451" t="s">
        <v>17</v>
      </c>
      <c r="BE155" s="451"/>
      <c r="BF155" s="451" t="s">
        <v>17</v>
      </c>
      <c r="BG155" s="452"/>
      <c r="BH155" s="467" t="s">
        <v>81</v>
      </c>
      <c r="BI155" s="468"/>
      <c r="BJ155" s="468"/>
      <c r="BK155" s="468"/>
      <c r="BL155" s="468"/>
      <c r="BM155" s="468"/>
      <c r="BN155" s="473"/>
      <c r="BO155" s="467" t="s">
        <v>81</v>
      </c>
      <c r="BP155" s="468"/>
      <c r="BQ155" s="468"/>
      <c r="BR155" s="468"/>
      <c r="BS155" s="468"/>
      <c r="BT155" s="468"/>
      <c r="BU155" s="469"/>
    </row>
    <row r="156" spans="2:73" ht="15.75" customHeight="1" x14ac:dyDescent="0.15">
      <c r="B156" s="216"/>
      <c r="C156" s="217"/>
      <c r="D156" s="218"/>
      <c r="E156" s="171"/>
      <c r="F156" s="169"/>
      <c r="G156" s="169"/>
      <c r="H156" s="169"/>
      <c r="I156" s="637"/>
      <c r="J156" s="638"/>
      <c r="K156" s="624"/>
      <c r="L156" s="624"/>
      <c r="M156" s="624"/>
      <c r="N156" s="624"/>
      <c r="O156" s="625"/>
      <c r="P156" s="54"/>
      <c r="Q156" s="46"/>
      <c r="R156" s="46"/>
      <c r="S156" s="89"/>
      <c r="T156" s="405" t="s">
        <v>17</v>
      </c>
      <c r="U156" s="406"/>
      <c r="V156" s="403"/>
      <c r="W156" s="403"/>
      <c r="X156" s="403"/>
      <c r="Y156" s="403"/>
      <c r="Z156" s="403"/>
      <c r="AA156" s="403"/>
      <c r="AB156" s="403"/>
      <c r="AC156" s="403"/>
      <c r="AD156" s="403"/>
      <c r="AE156" s="403"/>
      <c r="AF156" s="404"/>
      <c r="AG156" s="406" t="s">
        <v>17</v>
      </c>
      <c r="AH156" s="406"/>
      <c r="AI156" s="5" t="s">
        <v>583</v>
      </c>
      <c r="BA156" s="24"/>
      <c r="BB156" s="406" t="s">
        <v>17</v>
      </c>
      <c r="BC156" s="406"/>
      <c r="BF156" s="406" t="s">
        <v>17</v>
      </c>
      <c r="BG156" s="409"/>
      <c r="BH156" s="8"/>
      <c r="BN156" s="10"/>
      <c r="BO156" s="8"/>
      <c r="BU156" s="24"/>
    </row>
    <row r="157" spans="2:73" ht="15.75" customHeight="1" x14ac:dyDescent="0.15">
      <c r="B157" s="216"/>
      <c r="C157" s="217"/>
      <c r="D157" s="218"/>
      <c r="E157" s="171"/>
      <c r="F157" s="169"/>
      <c r="G157" s="169"/>
      <c r="H157" s="169"/>
      <c r="I157" s="637"/>
      <c r="J157" s="638"/>
      <c r="K157" s="624"/>
      <c r="L157" s="624"/>
      <c r="M157" s="624"/>
      <c r="N157" s="624"/>
      <c r="O157" s="625"/>
      <c r="P157" s="54"/>
      <c r="Q157" s="46"/>
      <c r="R157" s="46"/>
      <c r="S157" s="89"/>
      <c r="T157" s="405" t="s">
        <v>17</v>
      </c>
      <c r="U157" s="406"/>
      <c r="V157" s="403"/>
      <c r="W157" s="403"/>
      <c r="X157" s="403"/>
      <c r="Y157" s="403"/>
      <c r="Z157" s="403"/>
      <c r="AA157" s="403"/>
      <c r="AB157" s="403"/>
      <c r="AC157" s="403"/>
      <c r="AD157" s="403"/>
      <c r="AE157" s="403"/>
      <c r="AF157" s="404"/>
      <c r="AG157" s="406" t="s">
        <v>17</v>
      </c>
      <c r="AH157" s="406"/>
      <c r="AI157" s="5" t="s">
        <v>585</v>
      </c>
      <c r="BA157" s="24"/>
      <c r="BB157" s="406" t="s">
        <v>17</v>
      </c>
      <c r="BC157" s="406"/>
      <c r="BF157" s="406" t="s">
        <v>17</v>
      </c>
      <c r="BG157" s="409"/>
      <c r="BH157" s="8"/>
      <c r="BN157" s="10"/>
      <c r="BO157" s="8"/>
      <c r="BU157" s="24"/>
    </row>
    <row r="158" spans="2:73" ht="15.75" customHeight="1" x14ac:dyDescent="0.15">
      <c r="B158" s="216"/>
      <c r="C158" s="217"/>
      <c r="D158" s="218"/>
      <c r="E158" s="171"/>
      <c r="F158" s="169"/>
      <c r="G158" s="169"/>
      <c r="H158" s="169"/>
      <c r="I158" s="637"/>
      <c r="J158" s="638"/>
      <c r="K158" s="627"/>
      <c r="L158" s="627"/>
      <c r="M158" s="627"/>
      <c r="N158" s="627"/>
      <c r="O158" s="628"/>
      <c r="P158" s="181"/>
      <c r="Q158" s="182"/>
      <c r="R158" s="182"/>
      <c r="S158" s="183"/>
      <c r="T158" s="449" t="s">
        <v>17</v>
      </c>
      <c r="U158" s="410"/>
      <c r="V158" s="524"/>
      <c r="W158" s="524"/>
      <c r="X158" s="524"/>
      <c r="Y158" s="524"/>
      <c r="Z158" s="524"/>
      <c r="AA158" s="524"/>
      <c r="AB158" s="524"/>
      <c r="AC158" s="524"/>
      <c r="AD158" s="524"/>
      <c r="AE158" s="524"/>
      <c r="AF158" s="525"/>
      <c r="AG158" s="410" t="s">
        <v>17</v>
      </c>
      <c r="AH158" s="410"/>
      <c r="AI158" s="57" t="s">
        <v>584</v>
      </c>
      <c r="AJ158" s="57"/>
      <c r="AK158" s="57"/>
      <c r="AL158" s="57"/>
      <c r="AM158" s="57"/>
      <c r="AN158" s="57"/>
      <c r="AO158" s="57"/>
      <c r="AP158" s="57"/>
      <c r="AQ158" s="57"/>
      <c r="AR158" s="57"/>
      <c r="AS158" s="57"/>
      <c r="AT158" s="57"/>
      <c r="AU158" s="57"/>
      <c r="AV158" s="57"/>
      <c r="AW158" s="57"/>
      <c r="AX158" s="57"/>
      <c r="AY158" s="57"/>
      <c r="AZ158" s="57"/>
      <c r="BA158" s="64"/>
      <c r="BB158" s="410" t="s">
        <v>17</v>
      </c>
      <c r="BC158" s="410"/>
      <c r="BD158" s="57"/>
      <c r="BE158" s="57"/>
      <c r="BF158" s="410" t="s">
        <v>17</v>
      </c>
      <c r="BG158" s="411"/>
      <c r="BH158" s="58"/>
      <c r="BI158" s="57"/>
      <c r="BJ158" s="57"/>
      <c r="BK158" s="57"/>
      <c r="BL158" s="57"/>
      <c r="BM158" s="57"/>
      <c r="BN158" s="56"/>
      <c r="BO158" s="58"/>
      <c r="BP158" s="57"/>
      <c r="BQ158" s="57"/>
      <c r="BR158" s="57"/>
      <c r="BS158" s="57"/>
      <c r="BT158" s="57"/>
      <c r="BU158" s="64"/>
    </row>
    <row r="159" spans="2:73" ht="15.75" customHeight="1" thickBot="1" x14ac:dyDescent="0.2">
      <c r="B159" s="222"/>
      <c r="C159" s="223"/>
      <c r="D159" s="224"/>
      <c r="E159" s="172"/>
      <c r="F159" s="173"/>
      <c r="G159" s="173"/>
      <c r="H159" s="173"/>
      <c r="I159" s="639"/>
      <c r="J159" s="640"/>
      <c r="K159" s="657" t="s">
        <v>581</v>
      </c>
      <c r="L159" s="658"/>
      <c r="M159" s="658"/>
      <c r="N159" s="658"/>
      <c r="O159" s="659"/>
      <c r="P159" s="526" t="s">
        <v>387</v>
      </c>
      <c r="Q159" s="427"/>
      <c r="R159" s="427"/>
      <c r="S159" s="613"/>
      <c r="T159" s="526" t="s">
        <v>17</v>
      </c>
      <c r="U159" s="427"/>
      <c r="V159" s="597"/>
      <c r="W159" s="597"/>
      <c r="X159" s="597"/>
      <c r="Y159" s="597"/>
      <c r="Z159" s="597"/>
      <c r="AA159" s="597"/>
      <c r="AB159" s="597"/>
      <c r="AC159" s="597"/>
      <c r="AD159" s="597"/>
      <c r="AE159" s="597"/>
      <c r="AF159" s="598"/>
      <c r="AG159" s="427" t="s">
        <v>17</v>
      </c>
      <c r="AH159" s="427"/>
      <c r="AI159" s="28" t="s">
        <v>586</v>
      </c>
      <c r="AJ159" s="28"/>
      <c r="AK159" s="28"/>
      <c r="AL159" s="28"/>
      <c r="AM159" s="28"/>
      <c r="AN159" s="28"/>
      <c r="AO159" s="28"/>
      <c r="AP159" s="28"/>
      <c r="AQ159" s="28"/>
      <c r="AR159" s="28"/>
      <c r="AS159" s="28"/>
      <c r="AT159" s="28"/>
      <c r="AU159" s="28"/>
      <c r="AV159" s="28"/>
      <c r="AW159" s="28"/>
      <c r="AX159" s="28"/>
      <c r="AY159" s="28"/>
      <c r="AZ159" s="28"/>
      <c r="BA159" s="29"/>
      <c r="BB159" s="427" t="s">
        <v>17</v>
      </c>
      <c r="BC159" s="427"/>
      <c r="BD159" s="28"/>
      <c r="BE159" s="28"/>
      <c r="BF159" s="427" t="s">
        <v>17</v>
      </c>
      <c r="BG159" s="613"/>
      <c r="BH159" s="599" t="s">
        <v>81</v>
      </c>
      <c r="BI159" s="600"/>
      <c r="BJ159" s="600"/>
      <c r="BK159" s="600"/>
      <c r="BL159" s="600"/>
      <c r="BM159" s="600"/>
      <c r="BN159" s="610"/>
      <c r="BO159" s="599" t="s">
        <v>81</v>
      </c>
      <c r="BP159" s="600"/>
      <c r="BQ159" s="600"/>
      <c r="BR159" s="600"/>
      <c r="BS159" s="600"/>
      <c r="BT159" s="600"/>
      <c r="BU159" s="601"/>
    </row>
    <row r="160" spans="2:73" ht="15.75" customHeight="1" x14ac:dyDescent="0.15">
      <c r="B160" s="271"/>
      <c r="C160" s="271"/>
      <c r="D160" s="271"/>
      <c r="E160" s="272"/>
      <c r="F160" s="272"/>
      <c r="G160" s="272"/>
      <c r="H160" s="272"/>
      <c r="I160" s="273"/>
      <c r="J160" s="273"/>
      <c r="K160" s="274"/>
      <c r="L160" s="275"/>
      <c r="M160" s="275"/>
      <c r="N160" s="275"/>
      <c r="O160" s="275"/>
      <c r="P160" s="276"/>
      <c r="Q160" s="276"/>
      <c r="R160" s="276"/>
      <c r="S160" s="276"/>
      <c r="T160" s="276"/>
      <c r="U160" s="276"/>
      <c r="V160" s="277"/>
      <c r="W160" s="277"/>
      <c r="X160" s="277"/>
      <c r="Y160" s="277"/>
      <c r="Z160" s="277"/>
      <c r="AA160" s="277"/>
      <c r="AB160" s="277"/>
      <c r="AC160" s="277"/>
      <c r="AD160" s="277"/>
      <c r="AE160" s="277"/>
      <c r="AF160" s="277"/>
      <c r="AG160" s="276"/>
      <c r="AH160" s="276"/>
      <c r="AI160" s="263"/>
      <c r="AJ160" s="263"/>
      <c r="AK160" s="263"/>
      <c r="AL160" s="263"/>
      <c r="AM160" s="263"/>
      <c r="AN160" s="263"/>
      <c r="AO160" s="263"/>
      <c r="AP160" s="263"/>
      <c r="AQ160" s="263"/>
      <c r="AR160" s="263"/>
      <c r="AS160" s="263"/>
      <c r="AT160" s="263"/>
      <c r="AU160" s="263"/>
      <c r="AV160" s="263"/>
      <c r="AW160" s="263"/>
      <c r="AX160" s="263"/>
      <c r="AY160" s="263"/>
      <c r="AZ160" s="263"/>
      <c r="BA160" s="263"/>
      <c r="BB160" s="276"/>
      <c r="BC160" s="276"/>
      <c r="BD160" s="263"/>
      <c r="BE160" s="263"/>
      <c r="BF160" s="276"/>
      <c r="BG160" s="276"/>
      <c r="BH160" s="263"/>
      <c r="BI160" s="263"/>
      <c r="BJ160" s="263"/>
      <c r="BK160" s="263"/>
      <c r="BL160" s="263"/>
      <c r="BM160" s="263"/>
      <c r="BN160" s="263"/>
      <c r="BO160" s="263"/>
      <c r="BP160" s="263"/>
      <c r="BQ160" s="263"/>
      <c r="BR160" s="263"/>
      <c r="BS160" s="263"/>
      <c r="BT160" s="263"/>
      <c r="BU160" s="263"/>
    </row>
    <row r="161" spans="1:75" ht="16.5" customHeight="1" x14ac:dyDescent="0.15">
      <c r="B161" s="474" t="s">
        <v>11</v>
      </c>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4"/>
      <c r="AY161" s="474"/>
      <c r="AZ161" s="474"/>
      <c r="BA161" s="474"/>
      <c r="BB161" s="474"/>
      <c r="BC161" s="474"/>
      <c r="BD161" s="474"/>
      <c r="BE161" s="474"/>
      <c r="BF161" s="474"/>
      <c r="BG161" s="474"/>
      <c r="BH161" s="474"/>
      <c r="BI161" s="474"/>
      <c r="BJ161" s="474"/>
      <c r="BK161" s="474"/>
      <c r="BL161" s="474"/>
      <c r="BM161" s="474"/>
      <c r="BN161" s="474"/>
      <c r="BO161" s="474"/>
      <c r="BP161" s="474"/>
      <c r="BQ161" s="474"/>
      <c r="BR161" s="474"/>
      <c r="BS161" s="474"/>
      <c r="BT161" s="474"/>
      <c r="BU161" s="474"/>
    </row>
    <row r="162" spans="1:75" ht="13.5" customHeight="1" x14ac:dyDescent="0.15">
      <c r="BN162" s="1" t="s">
        <v>609</v>
      </c>
    </row>
    <row r="163" spans="1:75" ht="13.5" customHeight="1" x14ac:dyDescent="0.15">
      <c r="B163" s="5" t="s">
        <v>323</v>
      </c>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199" t="s">
        <v>31</v>
      </c>
    </row>
    <row r="164" spans="1:75" ht="13.5" customHeight="1" thickBot="1" x14ac:dyDescent="0.2">
      <c r="B164" s="487" t="s">
        <v>83</v>
      </c>
      <c r="C164" s="487"/>
      <c r="D164" s="487"/>
      <c r="E164" s="487"/>
      <c r="F164" s="487"/>
      <c r="G164" s="487"/>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c r="AT164" s="487"/>
      <c r="AU164" s="487"/>
      <c r="AV164" s="487"/>
      <c r="AW164" s="487"/>
      <c r="AX164" s="487"/>
      <c r="AY164" s="487"/>
      <c r="AZ164" s="487"/>
      <c r="BA164" s="487"/>
      <c r="BB164" s="487"/>
      <c r="BC164" s="487"/>
      <c r="BD164" s="487"/>
      <c r="BE164" s="487"/>
      <c r="BF164" s="487"/>
      <c r="BG164" s="487"/>
      <c r="BH164" s="487"/>
      <c r="BI164" s="487"/>
      <c r="BJ164" s="487"/>
      <c r="BK164" s="487"/>
      <c r="BL164" s="487"/>
      <c r="BM164" s="487"/>
      <c r="BN164" s="487"/>
      <c r="BO164" s="487"/>
      <c r="BP164" s="487"/>
      <c r="BQ164" s="487"/>
      <c r="BR164" s="487"/>
      <c r="BS164" s="487"/>
      <c r="BT164" s="487"/>
      <c r="BU164" s="487"/>
    </row>
    <row r="165" spans="1:75" ht="15.75" customHeight="1" x14ac:dyDescent="0.15">
      <c r="B165" s="488"/>
      <c r="C165" s="489"/>
      <c r="D165" s="490"/>
      <c r="E165" s="459" t="s">
        <v>32</v>
      </c>
      <c r="F165" s="460"/>
      <c r="G165" s="460"/>
      <c r="H165" s="460"/>
      <c r="I165" s="480" t="s">
        <v>36</v>
      </c>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1"/>
      <c r="AL165" s="481"/>
      <c r="AM165" s="481"/>
      <c r="AN165" s="481"/>
      <c r="AO165" s="481"/>
      <c r="AP165" s="481"/>
      <c r="AQ165" s="481"/>
      <c r="AR165" s="481"/>
      <c r="AS165" s="481"/>
      <c r="AT165" s="481"/>
      <c r="AU165" s="481"/>
      <c r="AV165" s="481"/>
      <c r="AW165" s="481"/>
      <c r="AX165" s="481"/>
      <c r="AY165" s="481"/>
      <c r="AZ165" s="481"/>
      <c r="BA165" s="482"/>
      <c r="BB165" s="480" t="s">
        <v>40</v>
      </c>
      <c r="BC165" s="481"/>
      <c r="BD165" s="481"/>
      <c r="BE165" s="481"/>
      <c r="BF165" s="481"/>
      <c r="BG165" s="481"/>
      <c r="BH165" s="481"/>
      <c r="BI165" s="481"/>
      <c r="BJ165" s="481"/>
      <c r="BK165" s="481"/>
      <c r="BL165" s="481"/>
      <c r="BM165" s="481"/>
      <c r="BN165" s="481"/>
      <c r="BO165" s="481"/>
      <c r="BP165" s="481"/>
      <c r="BQ165" s="481"/>
      <c r="BR165" s="481"/>
      <c r="BS165" s="481"/>
      <c r="BT165" s="481"/>
      <c r="BU165" s="482"/>
    </row>
    <row r="166" spans="1:75" ht="15.75" customHeight="1" x14ac:dyDescent="0.15">
      <c r="B166" s="491"/>
      <c r="C166" s="492"/>
      <c r="D166" s="493"/>
      <c r="E166" s="461"/>
      <c r="F166" s="462"/>
      <c r="G166" s="462"/>
      <c r="H166" s="462"/>
      <c r="I166" s="690" t="s">
        <v>33</v>
      </c>
      <c r="J166" s="484"/>
      <c r="K166" s="484"/>
      <c r="L166" s="484"/>
      <c r="M166" s="484"/>
      <c r="N166" s="484"/>
      <c r="O166" s="691"/>
      <c r="P166" s="704" t="s">
        <v>34</v>
      </c>
      <c r="Q166" s="704"/>
      <c r="R166" s="704"/>
      <c r="S166" s="705"/>
      <c r="T166" s="461" t="s">
        <v>35</v>
      </c>
      <c r="U166" s="462"/>
      <c r="V166" s="462"/>
      <c r="W166" s="462"/>
      <c r="X166" s="462"/>
      <c r="Y166" s="462"/>
      <c r="Z166" s="462"/>
      <c r="AA166" s="462"/>
      <c r="AB166" s="462"/>
      <c r="AC166" s="462"/>
      <c r="AD166" s="462"/>
      <c r="AE166" s="462"/>
      <c r="AF166" s="521"/>
      <c r="AG166" s="483" t="s">
        <v>451</v>
      </c>
      <c r="AH166" s="484"/>
      <c r="AI166" s="484"/>
      <c r="AJ166" s="484"/>
      <c r="AK166" s="484"/>
      <c r="AL166" s="484"/>
      <c r="AM166" s="484"/>
      <c r="AN166" s="484"/>
      <c r="AO166" s="484"/>
      <c r="AP166" s="484"/>
      <c r="AQ166" s="484"/>
      <c r="AR166" s="484"/>
      <c r="AS166" s="484"/>
      <c r="AT166" s="484"/>
      <c r="AU166" s="484"/>
      <c r="AV166" s="484"/>
      <c r="AW166" s="484"/>
      <c r="AX166" s="484"/>
      <c r="AY166" s="484"/>
      <c r="AZ166" s="484"/>
      <c r="BA166" s="485"/>
      <c r="BB166" s="687" t="s">
        <v>53</v>
      </c>
      <c r="BC166" s="687"/>
      <c r="BD166" s="687"/>
      <c r="BE166" s="687"/>
      <c r="BF166" s="687"/>
      <c r="BG166" s="688"/>
      <c r="BH166" s="602" t="s">
        <v>39</v>
      </c>
      <c r="BI166" s="603"/>
      <c r="BJ166" s="603"/>
      <c r="BK166" s="603"/>
      <c r="BL166" s="603"/>
      <c r="BM166" s="603"/>
      <c r="BN166" s="603"/>
      <c r="BO166" s="603"/>
      <c r="BP166" s="603"/>
      <c r="BQ166" s="603"/>
      <c r="BR166" s="603"/>
      <c r="BS166" s="603"/>
      <c r="BT166" s="603"/>
      <c r="BU166" s="604"/>
    </row>
    <row r="167" spans="1:75" ht="15.75" customHeight="1" thickBot="1" x14ac:dyDescent="0.2">
      <c r="B167" s="494"/>
      <c r="C167" s="495"/>
      <c r="D167" s="496"/>
      <c r="E167" s="463"/>
      <c r="F167" s="464"/>
      <c r="G167" s="464"/>
      <c r="H167" s="464"/>
      <c r="I167" s="512"/>
      <c r="J167" s="464"/>
      <c r="K167" s="464"/>
      <c r="L167" s="464"/>
      <c r="M167" s="464"/>
      <c r="N167" s="464"/>
      <c r="O167" s="522"/>
      <c r="P167" s="519"/>
      <c r="Q167" s="519"/>
      <c r="R167" s="519"/>
      <c r="S167" s="520"/>
      <c r="T167" s="463"/>
      <c r="U167" s="464"/>
      <c r="V167" s="464"/>
      <c r="W167" s="464"/>
      <c r="X167" s="464"/>
      <c r="Y167" s="464"/>
      <c r="Z167" s="464"/>
      <c r="AA167" s="464"/>
      <c r="AB167" s="464"/>
      <c r="AC167" s="464"/>
      <c r="AD167" s="464"/>
      <c r="AE167" s="464"/>
      <c r="AF167" s="522"/>
      <c r="AG167" s="463"/>
      <c r="AH167" s="464"/>
      <c r="AI167" s="464"/>
      <c r="AJ167" s="464"/>
      <c r="AK167" s="464"/>
      <c r="AL167" s="464"/>
      <c r="AM167" s="464"/>
      <c r="AN167" s="464"/>
      <c r="AO167" s="464"/>
      <c r="AP167" s="464"/>
      <c r="AQ167" s="464"/>
      <c r="AR167" s="464"/>
      <c r="AS167" s="464"/>
      <c r="AT167" s="464"/>
      <c r="AU167" s="464"/>
      <c r="AV167" s="464"/>
      <c r="AW167" s="464"/>
      <c r="AX167" s="464"/>
      <c r="AY167" s="464"/>
      <c r="AZ167" s="464"/>
      <c r="BA167" s="486"/>
      <c r="BB167" s="479" t="s">
        <v>13</v>
      </c>
      <c r="BC167" s="476"/>
      <c r="BD167" s="476" t="s">
        <v>14</v>
      </c>
      <c r="BE167" s="476"/>
      <c r="BF167" s="476" t="s">
        <v>15</v>
      </c>
      <c r="BG167" s="476"/>
      <c r="BH167" s="477" t="s">
        <v>37</v>
      </c>
      <c r="BI167" s="478"/>
      <c r="BJ167" s="478"/>
      <c r="BK167" s="478"/>
      <c r="BL167" s="478"/>
      <c r="BM167" s="478"/>
      <c r="BN167" s="479"/>
      <c r="BO167" s="477" t="s">
        <v>38</v>
      </c>
      <c r="BP167" s="478"/>
      <c r="BQ167" s="478"/>
      <c r="BR167" s="478"/>
      <c r="BS167" s="478"/>
      <c r="BT167" s="478"/>
      <c r="BU167" s="497"/>
    </row>
    <row r="168" spans="1:75" ht="15.75" customHeight="1" thickTop="1" x14ac:dyDescent="0.15">
      <c r="A168" s="164" t="s">
        <v>400</v>
      </c>
      <c r="B168" s="774" t="s">
        <v>603</v>
      </c>
      <c r="C168" s="775"/>
      <c r="D168" s="776"/>
      <c r="E168" s="736" t="s">
        <v>602</v>
      </c>
      <c r="F168" s="737"/>
      <c r="G168" s="737"/>
      <c r="H168" s="738"/>
      <c r="I168" s="78" t="s">
        <v>92</v>
      </c>
      <c r="J168" s="36"/>
      <c r="K168" s="36"/>
      <c r="L168" s="36"/>
      <c r="M168" s="36"/>
      <c r="N168" s="36"/>
      <c r="O168" s="37"/>
      <c r="P168" s="465" t="s">
        <v>387</v>
      </c>
      <c r="Q168" s="466"/>
      <c r="R168" s="466"/>
      <c r="S168" s="510"/>
      <c r="T168" s="465" t="s">
        <v>17</v>
      </c>
      <c r="U168" s="466"/>
      <c r="V168" s="513"/>
      <c r="W168" s="513"/>
      <c r="X168" s="513"/>
      <c r="Y168" s="513"/>
      <c r="Z168" s="513"/>
      <c r="AA168" s="513"/>
      <c r="AB168" s="513"/>
      <c r="AC168" s="513"/>
      <c r="AD168" s="513"/>
      <c r="AE168" s="513"/>
      <c r="AF168" s="514"/>
      <c r="AG168" s="466" t="s">
        <v>17</v>
      </c>
      <c r="AH168" s="466"/>
      <c r="AI168" s="36" t="s">
        <v>701</v>
      </c>
      <c r="AJ168" s="36"/>
      <c r="AK168" s="36"/>
      <c r="AL168" s="36"/>
      <c r="AM168" s="36"/>
      <c r="AN168" s="36"/>
      <c r="AO168" s="36"/>
      <c r="AP168" s="36"/>
      <c r="AQ168" s="36"/>
      <c r="AR168" s="36"/>
      <c r="AS168" s="36"/>
      <c r="AT168" s="36"/>
      <c r="AU168" s="36"/>
      <c r="AV168" s="36"/>
      <c r="AW168" s="36"/>
      <c r="AX168" s="36"/>
      <c r="AY168" s="36"/>
      <c r="AZ168" s="36"/>
      <c r="BA168" s="38"/>
      <c r="BB168" s="466" t="s">
        <v>17</v>
      </c>
      <c r="BC168" s="466"/>
      <c r="BD168" s="36"/>
      <c r="BE168" s="36"/>
      <c r="BF168" s="466" t="s">
        <v>17</v>
      </c>
      <c r="BG168" s="510"/>
      <c r="BH168" s="456" t="s">
        <v>81</v>
      </c>
      <c r="BI168" s="457"/>
      <c r="BJ168" s="457"/>
      <c r="BK168" s="457"/>
      <c r="BL168" s="457"/>
      <c r="BM168" s="457"/>
      <c r="BN168" s="458"/>
      <c r="BO168" s="456" t="s">
        <v>81</v>
      </c>
      <c r="BP168" s="457"/>
      <c r="BQ168" s="457"/>
      <c r="BR168" s="457"/>
      <c r="BS168" s="457"/>
      <c r="BT168" s="457"/>
      <c r="BU168" s="472"/>
    </row>
    <row r="169" spans="1:75" ht="15.75" customHeight="1" x14ac:dyDescent="0.15">
      <c r="A169" s="164" t="s">
        <v>398</v>
      </c>
      <c r="B169" s="777"/>
      <c r="C169" s="778"/>
      <c r="D169" s="779"/>
      <c r="E169" s="739"/>
      <c r="F169" s="740"/>
      <c r="G169" s="740"/>
      <c r="H169" s="741"/>
      <c r="I169" s="33"/>
      <c r="O169" s="10"/>
      <c r="P169" s="54"/>
      <c r="Q169" s="46"/>
      <c r="R169" s="46"/>
      <c r="S169" s="89"/>
      <c r="T169" s="405" t="s">
        <v>17</v>
      </c>
      <c r="U169" s="406"/>
      <c r="V169" s="453"/>
      <c r="W169" s="453"/>
      <c r="X169" s="453"/>
      <c r="Y169" s="453"/>
      <c r="Z169" s="453"/>
      <c r="AA169" s="453"/>
      <c r="AB169" s="453"/>
      <c r="AC169" s="453"/>
      <c r="AD169" s="453"/>
      <c r="AE169" s="453"/>
      <c r="AF169" s="454"/>
      <c r="BA169" s="24"/>
      <c r="BG169" s="10"/>
      <c r="BH169" s="8"/>
      <c r="BN169" s="10"/>
      <c r="BO169" s="8"/>
      <c r="BU169" s="24"/>
    </row>
    <row r="170" spans="1:75" ht="15.75" customHeight="1" x14ac:dyDescent="0.15">
      <c r="B170" s="777"/>
      <c r="C170" s="778"/>
      <c r="D170" s="779"/>
      <c r="E170" s="739"/>
      <c r="F170" s="740"/>
      <c r="G170" s="740"/>
      <c r="H170" s="741"/>
      <c r="I170" s="79" t="s">
        <v>91</v>
      </c>
      <c r="J170" s="4"/>
      <c r="K170" s="4"/>
      <c r="L170" s="15"/>
      <c r="M170" s="15"/>
      <c r="N170" s="15"/>
      <c r="O170" s="83"/>
      <c r="P170" s="450" t="s">
        <v>387</v>
      </c>
      <c r="Q170" s="451"/>
      <c r="R170" s="451"/>
      <c r="S170" s="452"/>
      <c r="T170" s="450" t="s">
        <v>17</v>
      </c>
      <c r="U170" s="451"/>
      <c r="V170" s="670"/>
      <c r="W170" s="670"/>
      <c r="X170" s="670"/>
      <c r="Y170" s="670"/>
      <c r="Z170" s="670"/>
      <c r="AA170" s="670"/>
      <c r="AB170" s="670"/>
      <c r="AC170" s="670"/>
      <c r="AD170" s="670"/>
      <c r="AE170" s="670"/>
      <c r="AF170" s="671"/>
      <c r="AG170" s="451" t="s">
        <v>17</v>
      </c>
      <c r="AH170" s="451"/>
      <c r="AI170" s="606" t="s">
        <v>537</v>
      </c>
      <c r="AJ170" s="435"/>
      <c r="AK170" s="435"/>
      <c r="AL170" s="435"/>
      <c r="AM170" s="435"/>
      <c r="AN170" s="435"/>
      <c r="AO170" s="435"/>
      <c r="AP170" s="435"/>
      <c r="AQ170" s="435"/>
      <c r="AR170" s="435"/>
      <c r="AS170" s="435"/>
      <c r="AT170" s="435"/>
      <c r="AU170" s="435"/>
      <c r="AV170" s="435"/>
      <c r="AW170" s="435"/>
      <c r="AX170" s="435"/>
      <c r="AY170" s="435"/>
      <c r="AZ170" s="435"/>
      <c r="BA170" s="607"/>
      <c r="BB170" s="451" t="s">
        <v>17</v>
      </c>
      <c r="BC170" s="451"/>
      <c r="BD170" s="4"/>
      <c r="BE170" s="4"/>
      <c r="BF170" s="451" t="s">
        <v>17</v>
      </c>
      <c r="BG170" s="452"/>
      <c r="BH170" s="467" t="s">
        <v>81</v>
      </c>
      <c r="BI170" s="468"/>
      <c r="BJ170" s="468"/>
      <c r="BK170" s="468"/>
      <c r="BL170" s="468"/>
      <c r="BM170" s="468"/>
      <c r="BN170" s="473"/>
      <c r="BO170" s="467" t="s">
        <v>81</v>
      </c>
      <c r="BP170" s="468"/>
      <c r="BQ170" s="468"/>
      <c r="BR170" s="468"/>
      <c r="BS170" s="468"/>
      <c r="BT170" s="468"/>
      <c r="BU170" s="469"/>
    </row>
    <row r="171" spans="1:75" ht="15.75" customHeight="1" x14ac:dyDescent="0.15">
      <c r="B171" s="777"/>
      <c r="C171" s="778"/>
      <c r="D171" s="779"/>
      <c r="E171" s="739"/>
      <c r="F171" s="740"/>
      <c r="G171" s="740"/>
      <c r="H171" s="741"/>
      <c r="I171" s="33"/>
      <c r="O171" s="10"/>
      <c r="P171" s="54"/>
      <c r="Q171" s="46"/>
      <c r="R171" s="46"/>
      <c r="S171" s="89"/>
      <c r="T171" s="405" t="s">
        <v>17</v>
      </c>
      <c r="U171" s="406"/>
      <c r="V171" s="403"/>
      <c r="W171" s="403"/>
      <c r="X171" s="403"/>
      <c r="Y171" s="403"/>
      <c r="Z171" s="403"/>
      <c r="AA171" s="403"/>
      <c r="AB171" s="403"/>
      <c r="AC171" s="403"/>
      <c r="AD171" s="403"/>
      <c r="AE171" s="403"/>
      <c r="AF171" s="404"/>
      <c r="AG171" s="406" t="s">
        <v>17</v>
      </c>
      <c r="AH171" s="406"/>
      <c r="AI171" s="403" t="s">
        <v>538</v>
      </c>
      <c r="AJ171" s="403"/>
      <c r="AK171" s="403"/>
      <c r="AL171" s="403"/>
      <c r="AM171" s="403"/>
      <c r="AN171" s="403"/>
      <c r="AO171" s="403"/>
      <c r="AP171" s="403"/>
      <c r="AQ171" s="403"/>
      <c r="AR171" s="403"/>
      <c r="AS171" s="403"/>
      <c r="AT171" s="403"/>
      <c r="AU171" s="403"/>
      <c r="AV171" s="403"/>
      <c r="AW171" s="403"/>
      <c r="AX171" s="403"/>
      <c r="AY171" s="403"/>
      <c r="AZ171" s="403"/>
      <c r="BA171" s="797"/>
      <c r="BB171" s="406" t="s">
        <v>17</v>
      </c>
      <c r="BC171" s="406"/>
      <c r="BF171" s="406" t="s">
        <v>17</v>
      </c>
      <c r="BG171" s="409"/>
      <c r="BH171" s="8"/>
      <c r="BN171" s="10"/>
      <c r="BO171" s="8"/>
      <c r="BU171" s="24"/>
    </row>
    <row r="172" spans="1:75" ht="15.75" customHeight="1" x14ac:dyDescent="0.15">
      <c r="B172" s="777"/>
      <c r="C172" s="778"/>
      <c r="D172" s="779"/>
      <c r="E172" s="739"/>
      <c r="F172" s="740"/>
      <c r="G172" s="740"/>
      <c r="H172" s="741"/>
      <c r="I172" s="33"/>
      <c r="J172" s="7"/>
      <c r="K172" s="7"/>
      <c r="L172" s="14"/>
      <c r="M172" s="14"/>
      <c r="N172" s="14"/>
      <c r="O172" s="82"/>
      <c r="P172" s="157"/>
      <c r="Q172" s="158"/>
      <c r="R172" s="158"/>
      <c r="S172" s="159"/>
      <c r="T172" s="433" t="s">
        <v>17</v>
      </c>
      <c r="U172" s="428"/>
      <c r="V172" s="453"/>
      <c r="W172" s="453"/>
      <c r="X172" s="453"/>
      <c r="Y172" s="453"/>
      <c r="Z172" s="453"/>
      <c r="AA172" s="453"/>
      <c r="AB172" s="453"/>
      <c r="AC172" s="453"/>
      <c r="AD172" s="453"/>
      <c r="AE172" s="453"/>
      <c r="AF172" s="454"/>
      <c r="AG172" s="7"/>
      <c r="AH172" s="7"/>
      <c r="AI172" s="7"/>
      <c r="AJ172" s="7"/>
      <c r="AK172" s="7"/>
      <c r="AL172" s="7"/>
      <c r="AM172" s="7"/>
      <c r="AN172" s="7"/>
      <c r="AO172" s="7"/>
      <c r="AP172" s="7"/>
      <c r="AQ172" s="7"/>
      <c r="AR172" s="7"/>
      <c r="AS172" s="7"/>
      <c r="AT172" s="7"/>
      <c r="AU172" s="7"/>
      <c r="AV172" s="7"/>
      <c r="AW172" s="7"/>
      <c r="AX172" s="7"/>
      <c r="AY172" s="7"/>
      <c r="AZ172" s="7"/>
      <c r="BA172" s="25"/>
      <c r="BB172" s="7"/>
      <c r="BC172" s="7"/>
      <c r="BD172" s="7"/>
      <c r="BE172" s="7"/>
      <c r="BF172" s="7"/>
      <c r="BG172" s="11"/>
      <c r="BH172" s="6"/>
      <c r="BI172" s="7"/>
      <c r="BJ172" s="7"/>
      <c r="BK172" s="7"/>
      <c r="BL172" s="7"/>
      <c r="BM172" s="7"/>
      <c r="BN172" s="11"/>
      <c r="BO172" s="6"/>
      <c r="BP172" s="7"/>
      <c r="BQ172" s="7"/>
      <c r="BR172" s="7"/>
      <c r="BS172" s="7"/>
      <c r="BT172" s="7"/>
      <c r="BU172" s="25"/>
    </row>
    <row r="173" spans="1:75" ht="15.75" customHeight="1" x14ac:dyDescent="0.15">
      <c r="B173" s="777"/>
      <c r="C173" s="778"/>
      <c r="D173" s="779"/>
      <c r="E173" s="739"/>
      <c r="F173" s="740"/>
      <c r="G173" s="740"/>
      <c r="H173" s="741"/>
      <c r="I173" s="783" t="s">
        <v>610</v>
      </c>
      <c r="J173" s="555"/>
      <c r="K173" s="555"/>
      <c r="L173" s="555"/>
      <c r="M173" s="555"/>
      <c r="N173" s="555"/>
      <c r="O173" s="646"/>
      <c r="P173" s="450" t="s">
        <v>387</v>
      </c>
      <c r="Q173" s="451"/>
      <c r="R173" s="451"/>
      <c r="S173" s="452"/>
      <c r="T173" s="405" t="s">
        <v>17</v>
      </c>
      <c r="U173" s="406"/>
      <c r="V173" s="670"/>
      <c r="W173" s="670"/>
      <c r="X173" s="670"/>
      <c r="Y173" s="670"/>
      <c r="Z173" s="670"/>
      <c r="AA173" s="670"/>
      <c r="AB173" s="670"/>
      <c r="AC173" s="670"/>
      <c r="AD173" s="670"/>
      <c r="AE173" s="670"/>
      <c r="AF173" s="671"/>
      <c r="AG173" s="406" t="s">
        <v>17</v>
      </c>
      <c r="AH173" s="406"/>
      <c r="AI173" s="5" t="s">
        <v>549</v>
      </c>
      <c r="BA173" s="24"/>
      <c r="BB173" s="406" t="s">
        <v>17</v>
      </c>
      <c r="BC173" s="406"/>
      <c r="BF173" s="406" t="s">
        <v>17</v>
      </c>
      <c r="BG173" s="409"/>
      <c r="BH173" s="400" t="s">
        <v>81</v>
      </c>
      <c r="BI173" s="401"/>
      <c r="BJ173" s="401"/>
      <c r="BK173" s="401"/>
      <c r="BL173" s="401"/>
      <c r="BM173" s="401"/>
      <c r="BN173" s="407"/>
      <c r="BO173" s="400" t="s">
        <v>81</v>
      </c>
      <c r="BP173" s="401"/>
      <c r="BQ173" s="401"/>
      <c r="BR173" s="401"/>
      <c r="BS173" s="401"/>
      <c r="BT173" s="401"/>
      <c r="BU173" s="402"/>
    </row>
    <row r="174" spans="1:75" ht="15.75" customHeight="1" x14ac:dyDescent="0.15">
      <c r="B174" s="777"/>
      <c r="C174" s="778"/>
      <c r="D174" s="779"/>
      <c r="E174" s="739"/>
      <c r="F174" s="740"/>
      <c r="G174" s="740"/>
      <c r="H174" s="741"/>
      <c r="I174" s="784"/>
      <c r="J174" s="555"/>
      <c r="K174" s="555"/>
      <c r="L174" s="555"/>
      <c r="M174" s="555"/>
      <c r="N174" s="555"/>
      <c r="O174" s="646"/>
      <c r="P174" s="54"/>
      <c r="Q174" s="46"/>
      <c r="R174" s="46"/>
      <c r="S174" s="89"/>
      <c r="T174" s="405" t="s">
        <v>17</v>
      </c>
      <c r="U174" s="406"/>
      <c r="V174" s="403"/>
      <c r="W174" s="403"/>
      <c r="X174" s="403"/>
      <c r="Y174" s="403"/>
      <c r="Z174" s="403"/>
      <c r="AA174" s="403"/>
      <c r="AB174" s="403"/>
      <c r="AC174" s="403"/>
      <c r="AD174" s="403"/>
      <c r="AE174" s="403"/>
      <c r="AF174" s="404"/>
      <c r="BA174" s="24"/>
      <c r="BG174" s="10"/>
      <c r="BH174" s="8"/>
      <c r="BN174" s="10"/>
      <c r="BO174" s="8"/>
      <c r="BU174" s="24"/>
    </row>
    <row r="175" spans="1:75" ht="15.75" customHeight="1" thickBot="1" x14ac:dyDescent="0.2">
      <c r="B175" s="780"/>
      <c r="C175" s="781"/>
      <c r="D175" s="782"/>
      <c r="E175" s="742"/>
      <c r="F175" s="743"/>
      <c r="G175" s="743"/>
      <c r="H175" s="744"/>
      <c r="I175" s="785"/>
      <c r="J175" s="786"/>
      <c r="K175" s="786"/>
      <c r="L175" s="786"/>
      <c r="M175" s="786"/>
      <c r="N175" s="786"/>
      <c r="O175" s="787"/>
      <c r="P175" s="335"/>
      <c r="Q175" s="73"/>
      <c r="R175" s="73"/>
      <c r="S175" s="336"/>
      <c r="T175" s="527" t="s">
        <v>17</v>
      </c>
      <c r="U175" s="432"/>
      <c r="V175" s="696"/>
      <c r="W175" s="696"/>
      <c r="X175" s="696"/>
      <c r="Y175" s="696"/>
      <c r="Z175" s="696"/>
      <c r="AA175" s="696"/>
      <c r="AB175" s="696"/>
      <c r="AC175" s="696"/>
      <c r="AD175" s="696"/>
      <c r="AE175" s="696"/>
      <c r="AF175" s="697"/>
      <c r="AG175" s="155"/>
      <c r="AH175" s="72"/>
      <c r="AI175" s="72"/>
      <c r="AJ175" s="72"/>
      <c r="AK175" s="72"/>
      <c r="AL175" s="72"/>
      <c r="AM175" s="72"/>
      <c r="AN175" s="72"/>
      <c r="AO175" s="72"/>
      <c r="AP175" s="72"/>
      <c r="AQ175" s="72"/>
      <c r="AR175" s="72"/>
      <c r="AS175" s="72"/>
      <c r="AT175" s="72"/>
      <c r="AU175" s="72"/>
      <c r="AV175" s="72"/>
      <c r="AW175" s="72"/>
      <c r="AX175" s="72"/>
      <c r="AY175" s="72"/>
      <c r="AZ175" s="72"/>
      <c r="BA175" s="156"/>
      <c r="BB175" s="72"/>
      <c r="BC175" s="72"/>
      <c r="BD175" s="72"/>
      <c r="BE175" s="72"/>
      <c r="BF175" s="72"/>
      <c r="BG175" s="71"/>
      <c r="BH175" s="155"/>
      <c r="BI175" s="72"/>
      <c r="BJ175" s="72"/>
      <c r="BK175" s="72"/>
      <c r="BL175" s="72"/>
      <c r="BM175" s="72"/>
      <c r="BN175" s="71"/>
      <c r="BO175" s="155"/>
      <c r="BP175" s="72"/>
      <c r="BQ175" s="72"/>
      <c r="BR175" s="72"/>
      <c r="BS175" s="72"/>
      <c r="BT175" s="72"/>
      <c r="BU175" s="156"/>
    </row>
    <row r="176" spans="1:75" ht="15.75" customHeight="1" thickTop="1" x14ac:dyDescent="0.15">
      <c r="A176" s="164" t="s">
        <v>400</v>
      </c>
      <c r="B176" s="788" t="s">
        <v>636</v>
      </c>
      <c r="C176" s="789"/>
      <c r="D176" s="790"/>
      <c r="E176" s="745" t="s">
        <v>717</v>
      </c>
      <c r="F176" s="746"/>
      <c r="G176" s="746"/>
      <c r="H176" s="747"/>
      <c r="I176" s="695" t="s">
        <v>613</v>
      </c>
      <c r="J176" s="624"/>
      <c r="K176" s="624"/>
      <c r="L176" s="624"/>
      <c r="M176" s="624"/>
      <c r="N176" s="624"/>
      <c r="O176" s="625"/>
      <c r="P176" s="405" t="s">
        <v>387</v>
      </c>
      <c r="Q176" s="406"/>
      <c r="R176" s="406"/>
      <c r="S176" s="409"/>
      <c r="T176" s="405" t="s">
        <v>17</v>
      </c>
      <c r="U176" s="406"/>
      <c r="V176" s="403"/>
      <c r="W176" s="403"/>
      <c r="X176" s="403"/>
      <c r="Y176" s="403"/>
      <c r="Z176" s="403"/>
      <c r="AA176" s="403"/>
      <c r="AB176" s="403"/>
      <c r="AC176" s="403"/>
      <c r="AD176" s="403"/>
      <c r="AE176" s="403"/>
      <c r="AF176" s="404"/>
      <c r="AG176" s="406" t="s">
        <v>17</v>
      </c>
      <c r="AH176" s="406"/>
      <c r="AI176" s="5" t="s">
        <v>628</v>
      </c>
      <c r="BA176" s="24"/>
      <c r="BB176" s="406" t="s">
        <v>17</v>
      </c>
      <c r="BC176" s="406"/>
      <c r="BD176" s="406" t="s">
        <v>17</v>
      </c>
      <c r="BE176" s="406"/>
      <c r="BF176" s="406" t="s">
        <v>17</v>
      </c>
      <c r="BG176" s="409"/>
      <c r="BH176" s="400" t="s">
        <v>81</v>
      </c>
      <c r="BI176" s="401"/>
      <c r="BJ176" s="401"/>
      <c r="BK176" s="401"/>
      <c r="BL176" s="401"/>
      <c r="BM176" s="401"/>
      <c r="BN176" s="407"/>
      <c r="BO176" s="400" t="s">
        <v>81</v>
      </c>
      <c r="BP176" s="401"/>
      <c r="BQ176" s="401"/>
      <c r="BR176" s="401"/>
      <c r="BS176" s="401"/>
      <c r="BT176" s="401"/>
      <c r="BU176" s="402"/>
      <c r="BW176" s="121"/>
    </row>
    <row r="177" spans="1:75" ht="15.75" customHeight="1" x14ac:dyDescent="0.15">
      <c r="A177" s="164" t="s">
        <v>398</v>
      </c>
      <c r="B177" s="788"/>
      <c r="C177" s="789"/>
      <c r="D177" s="790"/>
      <c r="E177" s="794" t="s">
        <v>721</v>
      </c>
      <c r="F177" s="1158"/>
      <c r="G177" s="1158"/>
      <c r="H177" s="796"/>
      <c r="I177" s="695"/>
      <c r="J177" s="624"/>
      <c r="K177" s="624"/>
      <c r="L177" s="624"/>
      <c r="M177" s="624"/>
      <c r="N177" s="624"/>
      <c r="O177" s="625"/>
      <c r="P177" s="54"/>
      <c r="Q177" s="46"/>
      <c r="R177" s="46"/>
      <c r="S177" s="89"/>
      <c r="T177" s="405" t="s">
        <v>17</v>
      </c>
      <c r="U177" s="406"/>
      <c r="V177" s="403"/>
      <c r="W177" s="403"/>
      <c r="X177" s="403"/>
      <c r="Y177" s="403"/>
      <c r="Z177" s="403"/>
      <c r="AA177" s="403"/>
      <c r="AB177" s="403"/>
      <c r="AC177" s="403"/>
      <c r="AD177" s="403"/>
      <c r="AE177" s="403"/>
      <c r="AF177" s="404"/>
      <c r="AG177" s="406" t="s">
        <v>17</v>
      </c>
      <c r="AH177" s="406"/>
      <c r="AI177" s="5" t="s">
        <v>539</v>
      </c>
      <c r="BA177" s="24"/>
      <c r="BB177" s="406" t="s">
        <v>17</v>
      </c>
      <c r="BC177" s="406"/>
      <c r="BF177" s="406" t="s">
        <v>17</v>
      </c>
      <c r="BG177" s="409"/>
      <c r="BH177" s="8"/>
      <c r="BN177" s="10"/>
      <c r="BO177" s="8"/>
      <c r="BU177" s="24"/>
      <c r="BW177" s="121"/>
    </row>
    <row r="178" spans="1:75" ht="15.75" customHeight="1" x14ac:dyDescent="0.15">
      <c r="A178" s="735"/>
      <c r="B178" s="788"/>
      <c r="C178" s="789"/>
      <c r="D178" s="790"/>
      <c r="E178" s="794"/>
      <c r="F178" s="1158"/>
      <c r="G178" s="1158"/>
      <c r="H178" s="796"/>
      <c r="I178" s="33"/>
      <c r="O178" s="10"/>
      <c r="P178" s="54"/>
      <c r="Q178" s="46"/>
      <c r="R178" s="46"/>
      <c r="S178" s="89"/>
      <c r="T178" s="405" t="s">
        <v>17</v>
      </c>
      <c r="U178" s="406"/>
      <c r="V178" s="403"/>
      <c r="W178" s="403"/>
      <c r="X178" s="403"/>
      <c r="Y178" s="403"/>
      <c r="Z178" s="403"/>
      <c r="AA178" s="403"/>
      <c r="AB178" s="403"/>
      <c r="AC178" s="403"/>
      <c r="AD178" s="403"/>
      <c r="AE178" s="403"/>
      <c r="AF178" s="404"/>
      <c r="AG178" s="406" t="s">
        <v>17</v>
      </c>
      <c r="AH178" s="406"/>
      <c r="AI178" s="5" t="s">
        <v>540</v>
      </c>
      <c r="BA178" s="24"/>
      <c r="BB178" s="406" t="s">
        <v>17</v>
      </c>
      <c r="BC178" s="406"/>
      <c r="BF178" s="406" t="s">
        <v>17</v>
      </c>
      <c r="BG178" s="409"/>
      <c r="BH178" s="8"/>
      <c r="BN178" s="10"/>
      <c r="BO178" s="8"/>
      <c r="BU178" s="24"/>
    </row>
    <row r="179" spans="1:75" ht="15.75" customHeight="1" x14ac:dyDescent="0.15">
      <c r="A179" s="735"/>
      <c r="B179" s="788"/>
      <c r="C179" s="789"/>
      <c r="D179" s="790"/>
      <c r="E179" s="794"/>
      <c r="F179" s="1158"/>
      <c r="G179" s="1158"/>
      <c r="H179" s="796"/>
      <c r="I179" s="33"/>
      <c r="O179" s="10"/>
      <c r="P179" s="54"/>
      <c r="Q179" s="46"/>
      <c r="R179" s="46"/>
      <c r="S179" s="89"/>
      <c r="T179" s="405" t="s">
        <v>17</v>
      </c>
      <c r="U179" s="406"/>
      <c r="V179" s="403"/>
      <c r="W179" s="403"/>
      <c r="X179" s="403"/>
      <c r="Y179" s="403"/>
      <c r="Z179" s="403"/>
      <c r="AA179" s="403"/>
      <c r="AB179" s="403"/>
      <c r="AC179" s="403"/>
      <c r="AD179" s="403"/>
      <c r="AE179" s="403"/>
      <c r="AF179" s="404"/>
      <c r="AG179" s="406" t="s">
        <v>18</v>
      </c>
      <c r="AH179" s="406"/>
      <c r="AI179" s="5" t="s">
        <v>154</v>
      </c>
      <c r="BA179" s="24"/>
      <c r="BB179" s="406" t="s">
        <v>17</v>
      </c>
      <c r="BC179" s="406"/>
      <c r="BF179" s="406" t="s">
        <v>17</v>
      </c>
      <c r="BG179" s="409"/>
      <c r="BH179" s="8"/>
      <c r="BN179" s="10"/>
      <c r="BO179" s="8"/>
      <c r="BU179" s="24"/>
    </row>
    <row r="180" spans="1:75" ht="15.75" customHeight="1" x14ac:dyDescent="0.15">
      <c r="A180" s="735"/>
      <c r="B180" s="788"/>
      <c r="C180" s="789"/>
      <c r="D180" s="790"/>
      <c r="E180" s="794"/>
      <c r="F180" s="1158"/>
      <c r="G180" s="1158"/>
      <c r="H180" s="796"/>
      <c r="I180" s="33"/>
      <c r="P180" s="54"/>
      <c r="Q180" s="46"/>
      <c r="R180" s="46"/>
      <c r="S180" s="89"/>
      <c r="T180" s="405" t="s">
        <v>17</v>
      </c>
      <c r="U180" s="406"/>
      <c r="V180" s="403"/>
      <c r="W180" s="403"/>
      <c r="X180" s="403"/>
      <c r="Y180" s="403"/>
      <c r="Z180" s="403"/>
      <c r="AA180" s="403"/>
      <c r="AB180" s="403"/>
      <c r="AC180" s="403"/>
      <c r="AD180" s="403"/>
      <c r="AE180" s="403"/>
      <c r="AF180" s="404"/>
      <c r="AG180" s="406" t="s">
        <v>18</v>
      </c>
      <c r="AH180" s="406"/>
      <c r="AI180" s="5" t="s">
        <v>153</v>
      </c>
      <c r="BA180" s="24"/>
      <c r="BB180" s="406" t="s">
        <v>17</v>
      </c>
      <c r="BC180" s="406"/>
      <c r="BF180" s="406" t="s">
        <v>17</v>
      </c>
      <c r="BG180" s="409"/>
      <c r="BH180" s="8"/>
      <c r="BN180" s="10"/>
      <c r="BO180" s="8"/>
      <c r="BU180" s="24"/>
    </row>
    <row r="181" spans="1:75" ht="15.75" customHeight="1" x14ac:dyDescent="0.15">
      <c r="A181" s="735"/>
      <c r="B181" s="788"/>
      <c r="C181" s="789"/>
      <c r="D181" s="790"/>
      <c r="E181" s="794"/>
      <c r="F181" s="1158"/>
      <c r="G181" s="1158"/>
      <c r="H181" s="796"/>
      <c r="I181" s="34"/>
      <c r="J181" s="7"/>
      <c r="K181" s="7"/>
      <c r="L181" s="7"/>
      <c r="M181" s="7"/>
      <c r="N181" s="7"/>
      <c r="O181" s="7"/>
      <c r="P181" s="157"/>
      <c r="Q181" s="158"/>
      <c r="R181" s="158"/>
      <c r="S181" s="159"/>
      <c r="T181" s="433" t="s">
        <v>17</v>
      </c>
      <c r="U181" s="428"/>
      <c r="V181" s="453"/>
      <c r="W181" s="453"/>
      <c r="X181" s="453"/>
      <c r="Y181" s="453"/>
      <c r="Z181" s="453"/>
      <c r="AA181" s="453"/>
      <c r="AB181" s="453"/>
      <c r="AC181" s="453"/>
      <c r="AD181" s="453"/>
      <c r="AE181" s="453"/>
      <c r="AF181" s="454"/>
      <c r="AG181" s="428" t="s">
        <v>18</v>
      </c>
      <c r="AH181" s="428"/>
      <c r="AI181" s="7" t="s">
        <v>541</v>
      </c>
      <c r="AJ181" s="7"/>
      <c r="AK181" s="7"/>
      <c r="AL181" s="7"/>
      <c r="AM181" s="7"/>
      <c r="AN181" s="7"/>
      <c r="AO181" s="7"/>
      <c r="AP181" s="7"/>
      <c r="AQ181" s="7"/>
      <c r="AR181" s="7"/>
      <c r="AS181" s="7"/>
      <c r="AT181" s="7"/>
      <c r="AU181" s="7"/>
      <c r="AV181" s="7"/>
      <c r="AW181" s="7"/>
      <c r="AX181" s="7"/>
      <c r="AY181" s="7"/>
      <c r="AZ181" s="7"/>
      <c r="BA181" s="25"/>
      <c r="BB181" s="428" t="s">
        <v>17</v>
      </c>
      <c r="BC181" s="428"/>
      <c r="BD181" s="7"/>
      <c r="BE181" s="7"/>
      <c r="BF181" s="428" t="s">
        <v>17</v>
      </c>
      <c r="BG181" s="429"/>
      <c r="BH181" s="6"/>
      <c r="BI181" s="7"/>
      <c r="BJ181" s="7"/>
      <c r="BK181" s="7"/>
      <c r="BL181" s="7"/>
      <c r="BM181" s="7"/>
      <c r="BN181" s="11"/>
      <c r="BO181" s="6"/>
      <c r="BP181" s="7"/>
      <c r="BQ181" s="7"/>
      <c r="BR181" s="7"/>
      <c r="BS181" s="7"/>
      <c r="BT181" s="7"/>
      <c r="BU181" s="25"/>
    </row>
    <row r="182" spans="1:75" ht="15.75" customHeight="1" x14ac:dyDescent="0.15">
      <c r="A182" s="735"/>
      <c r="B182" s="788"/>
      <c r="C182" s="789"/>
      <c r="D182" s="790"/>
      <c r="E182" s="244"/>
      <c r="F182" s="168"/>
      <c r="G182" s="168"/>
      <c r="H182" s="245"/>
      <c r="I182" s="694" t="s">
        <v>622</v>
      </c>
      <c r="J182" s="621"/>
      <c r="K182" s="621"/>
      <c r="L182" s="621"/>
      <c r="M182" s="621"/>
      <c r="N182" s="621"/>
      <c r="O182" s="622"/>
      <c r="P182" s="450" t="s">
        <v>387</v>
      </c>
      <c r="Q182" s="451"/>
      <c r="R182" s="451"/>
      <c r="S182" s="452"/>
      <c r="T182" s="450" t="s">
        <v>17</v>
      </c>
      <c r="U182" s="451"/>
      <c r="V182" s="670"/>
      <c r="W182" s="670"/>
      <c r="X182" s="670"/>
      <c r="Y182" s="670"/>
      <c r="Z182" s="670"/>
      <c r="AA182" s="670"/>
      <c r="AB182" s="670"/>
      <c r="AC182" s="670"/>
      <c r="AD182" s="670"/>
      <c r="AE182" s="670"/>
      <c r="AF182" s="671"/>
      <c r="AG182" s="450" t="s">
        <v>17</v>
      </c>
      <c r="AH182" s="451"/>
      <c r="AI182" s="4" t="s">
        <v>615</v>
      </c>
      <c r="AJ182" s="4"/>
      <c r="AK182" s="4"/>
      <c r="AL182" s="4"/>
      <c r="AM182" s="4"/>
      <c r="AN182" s="4"/>
      <c r="AO182" s="4"/>
      <c r="AP182" s="4"/>
      <c r="AQ182" s="4"/>
      <c r="AR182" s="4"/>
      <c r="AS182" s="4"/>
      <c r="AT182" s="4"/>
      <c r="AU182" s="4"/>
      <c r="AV182" s="4"/>
      <c r="AW182" s="4"/>
      <c r="AX182" s="4"/>
      <c r="AY182" s="4"/>
      <c r="AZ182" s="4"/>
      <c r="BA182" s="49"/>
      <c r="BB182" s="451" t="s">
        <v>17</v>
      </c>
      <c r="BC182" s="451"/>
      <c r="BD182" s="4"/>
      <c r="BE182" s="4"/>
      <c r="BF182" s="451" t="s">
        <v>17</v>
      </c>
      <c r="BG182" s="452"/>
      <c r="BH182" s="467" t="s">
        <v>81</v>
      </c>
      <c r="BI182" s="468"/>
      <c r="BJ182" s="468"/>
      <c r="BK182" s="468"/>
      <c r="BL182" s="468"/>
      <c r="BM182" s="468"/>
      <c r="BN182" s="473"/>
      <c r="BO182" s="467" t="s">
        <v>81</v>
      </c>
      <c r="BP182" s="468"/>
      <c r="BQ182" s="468"/>
      <c r="BR182" s="468"/>
      <c r="BS182" s="468"/>
      <c r="BT182" s="468"/>
      <c r="BU182" s="469"/>
    </row>
    <row r="183" spans="1:75" ht="15.75" customHeight="1" x14ac:dyDescent="0.15">
      <c r="A183" s="735"/>
      <c r="B183" s="788"/>
      <c r="C183" s="789"/>
      <c r="D183" s="790"/>
      <c r="E183" s="244"/>
      <c r="F183" s="168"/>
      <c r="G183" s="168"/>
      <c r="H183" s="245"/>
      <c r="I183" s="695"/>
      <c r="J183" s="624"/>
      <c r="K183" s="624"/>
      <c r="L183" s="624"/>
      <c r="M183" s="624"/>
      <c r="N183" s="624"/>
      <c r="O183" s="625"/>
      <c r="P183" s="54"/>
      <c r="T183" s="405" t="s">
        <v>17</v>
      </c>
      <c r="U183" s="406"/>
      <c r="V183" s="403"/>
      <c r="W183" s="403"/>
      <c r="X183" s="403"/>
      <c r="Y183" s="403"/>
      <c r="Z183" s="403"/>
      <c r="AA183" s="403"/>
      <c r="AB183" s="403"/>
      <c r="AC183" s="403"/>
      <c r="AD183" s="403"/>
      <c r="AE183" s="403"/>
      <c r="AF183" s="404"/>
      <c r="AG183" s="405" t="s">
        <v>17</v>
      </c>
      <c r="AH183" s="406"/>
      <c r="AI183" s="5" t="s">
        <v>616</v>
      </c>
      <c r="BA183" s="24"/>
      <c r="BB183" s="406" t="s">
        <v>17</v>
      </c>
      <c r="BC183" s="406"/>
      <c r="BF183" s="406" t="s">
        <v>17</v>
      </c>
      <c r="BG183" s="409"/>
      <c r="BH183" s="8"/>
      <c r="BN183" s="10"/>
      <c r="BO183" s="8"/>
      <c r="BU183" s="24"/>
    </row>
    <row r="184" spans="1:75" ht="15.75" customHeight="1" x14ac:dyDescent="0.15">
      <c r="A184" s="123"/>
      <c r="B184" s="788"/>
      <c r="C184" s="789"/>
      <c r="D184" s="790"/>
      <c r="E184" s="244"/>
      <c r="F184" s="168"/>
      <c r="G184" s="168"/>
      <c r="H184" s="245"/>
      <c r="I184" s="33"/>
      <c r="P184" s="54"/>
      <c r="T184" s="405" t="s">
        <v>17</v>
      </c>
      <c r="U184" s="406"/>
      <c r="V184" s="403"/>
      <c r="W184" s="403"/>
      <c r="X184" s="403"/>
      <c r="Y184" s="403"/>
      <c r="Z184" s="403"/>
      <c r="AA184" s="403"/>
      <c r="AB184" s="403"/>
      <c r="AC184" s="403"/>
      <c r="AD184" s="403"/>
      <c r="AE184" s="403"/>
      <c r="AF184" s="404"/>
      <c r="AG184" s="405" t="s">
        <v>17</v>
      </c>
      <c r="AH184" s="406"/>
      <c r="AI184" s="5" t="s">
        <v>614</v>
      </c>
      <c r="BA184" s="24"/>
      <c r="BB184" s="406" t="s">
        <v>17</v>
      </c>
      <c r="BC184" s="406"/>
      <c r="BF184" s="406" t="s">
        <v>17</v>
      </c>
      <c r="BG184" s="409"/>
      <c r="BH184" s="8"/>
      <c r="BN184" s="10"/>
      <c r="BO184" s="8"/>
      <c r="BU184" s="24"/>
    </row>
    <row r="185" spans="1:75" ht="15.75" customHeight="1" x14ac:dyDescent="0.15">
      <c r="A185" s="123"/>
      <c r="B185" s="788"/>
      <c r="C185" s="789"/>
      <c r="D185" s="790"/>
      <c r="E185" s="244"/>
      <c r="F185" s="168"/>
      <c r="G185" s="168"/>
      <c r="H185" s="245"/>
      <c r="I185" s="33"/>
      <c r="P185" s="54"/>
      <c r="T185" s="405" t="s">
        <v>17</v>
      </c>
      <c r="U185" s="406"/>
      <c r="V185" s="403"/>
      <c r="W185" s="403"/>
      <c r="X185" s="403"/>
      <c r="Y185" s="403"/>
      <c r="Z185" s="403"/>
      <c r="AA185" s="403"/>
      <c r="AB185" s="403"/>
      <c r="AC185" s="403"/>
      <c r="AD185" s="403"/>
      <c r="AE185" s="403"/>
      <c r="AF185" s="404"/>
      <c r="AG185" s="405" t="s">
        <v>17</v>
      </c>
      <c r="AH185" s="406"/>
      <c r="AI185" s="5" t="s">
        <v>617</v>
      </c>
      <c r="BA185" s="24"/>
      <c r="BB185" s="406" t="s">
        <v>17</v>
      </c>
      <c r="BC185" s="406"/>
      <c r="BF185" s="406" t="s">
        <v>17</v>
      </c>
      <c r="BG185" s="409"/>
      <c r="BH185" s="8"/>
      <c r="BN185" s="10"/>
      <c r="BO185" s="8"/>
      <c r="BU185" s="24"/>
    </row>
    <row r="186" spans="1:75" ht="15.75" customHeight="1" x14ac:dyDescent="0.15">
      <c r="A186" s="123"/>
      <c r="B186" s="788"/>
      <c r="C186" s="789"/>
      <c r="D186" s="790"/>
      <c r="E186" s="244"/>
      <c r="F186" s="168"/>
      <c r="G186" s="168"/>
      <c r="H186" s="245"/>
      <c r="I186" s="292" t="s">
        <v>618</v>
      </c>
      <c r="J186" s="65"/>
      <c r="K186" s="65"/>
      <c r="L186" s="65"/>
      <c r="M186" s="65"/>
      <c r="N186" s="65"/>
      <c r="O186" s="65"/>
      <c r="P186" s="641" t="s">
        <v>387</v>
      </c>
      <c r="Q186" s="642"/>
      <c r="R186" s="642"/>
      <c r="S186" s="643"/>
      <c r="T186" s="641" t="s">
        <v>17</v>
      </c>
      <c r="U186" s="642"/>
      <c r="V186" s="668"/>
      <c r="W186" s="668"/>
      <c r="X186" s="668"/>
      <c r="Y186" s="668"/>
      <c r="Z186" s="668"/>
      <c r="AA186" s="668"/>
      <c r="AB186" s="668"/>
      <c r="AC186" s="668"/>
      <c r="AD186" s="668"/>
      <c r="AE186" s="668"/>
      <c r="AF186" s="669"/>
      <c r="AG186" s="641" t="s">
        <v>17</v>
      </c>
      <c r="AH186" s="642"/>
      <c r="AI186" s="65" t="s">
        <v>619</v>
      </c>
      <c r="AJ186" s="65"/>
      <c r="AK186" s="65"/>
      <c r="AL186" s="65"/>
      <c r="AM186" s="65"/>
      <c r="AN186" s="65"/>
      <c r="AO186" s="65"/>
      <c r="AP186" s="65"/>
      <c r="AQ186" s="65"/>
      <c r="AR186" s="65"/>
      <c r="AS186" s="65"/>
      <c r="AT186" s="65"/>
      <c r="AU186" s="65"/>
      <c r="AV186" s="65"/>
      <c r="AW186" s="65"/>
      <c r="AX186" s="65"/>
      <c r="AY186" s="65"/>
      <c r="AZ186" s="65"/>
      <c r="BA186" s="92"/>
      <c r="BB186" s="642" t="s">
        <v>17</v>
      </c>
      <c r="BC186" s="642"/>
      <c r="BD186" s="65"/>
      <c r="BE186" s="65"/>
      <c r="BF186" s="642" t="s">
        <v>17</v>
      </c>
      <c r="BG186" s="643"/>
      <c r="BH186" s="664" t="s">
        <v>81</v>
      </c>
      <c r="BI186" s="665"/>
      <c r="BJ186" s="665"/>
      <c r="BK186" s="665"/>
      <c r="BL186" s="665"/>
      <c r="BM186" s="665"/>
      <c r="BN186" s="666"/>
      <c r="BO186" s="664" t="s">
        <v>81</v>
      </c>
      <c r="BP186" s="665"/>
      <c r="BQ186" s="665"/>
      <c r="BR186" s="665"/>
      <c r="BS186" s="665"/>
      <c r="BT186" s="665"/>
      <c r="BU186" s="667"/>
    </row>
    <row r="187" spans="1:75" ht="15.75" customHeight="1" x14ac:dyDescent="0.15">
      <c r="A187" s="123"/>
      <c r="B187" s="788"/>
      <c r="C187" s="789"/>
      <c r="D187" s="790"/>
      <c r="E187" s="244"/>
      <c r="F187" s="168"/>
      <c r="G187" s="168"/>
      <c r="H187" s="245"/>
      <c r="I187" s="33"/>
      <c r="P187" s="54"/>
      <c r="T187" s="405" t="s">
        <v>17</v>
      </c>
      <c r="U187" s="406"/>
      <c r="V187" s="403"/>
      <c r="W187" s="403"/>
      <c r="X187" s="403"/>
      <c r="Y187" s="403"/>
      <c r="Z187" s="403"/>
      <c r="AA187" s="403"/>
      <c r="AB187" s="403"/>
      <c r="AC187" s="403"/>
      <c r="AD187" s="403"/>
      <c r="AE187" s="403"/>
      <c r="AF187" s="404"/>
      <c r="AG187" s="405" t="s">
        <v>17</v>
      </c>
      <c r="AH187" s="406"/>
      <c r="AI187" s="5" t="s">
        <v>620</v>
      </c>
      <c r="BA187" s="24"/>
      <c r="BB187" s="406" t="s">
        <v>17</v>
      </c>
      <c r="BC187" s="406"/>
      <c r="BF187" s="406" t="s">
        <v>17</v>
      </c>
      <c r="BG187" s="409"/>
      <c r="BH187" s="8"/>
      <c r="BN187" s="10"/>
      <c r="BO187" s="8"/>
      <c r="BU187" s="24"/>
    </row>
    <row r="188" spans="1:75" ht="15.75" customHeight="1" x14ac:dyDescent="0.15">
      <c r="A188" s="123"/>
      <c r="B188" s="788"/>
      <c r="C188" s="789"/>
      <c r="D188" s="790"/>
      <c r="E188" s="244"/>
      <c r="F188" s="168"/>
      <c r="G188" s="168"/>
      <c r="H188" s="245"/>
      <c r="I188" s="33"/>
      <c r="P188" s="54"/>
      <c r="T188" s="405" t="s">
        <v>17</v>
      </c>
      <c r="U188" s="406"/>
      <c r="V188" s="403"/>
      <c r="W188" s="403"/>
      <c r="X188" s="403"/>
      <c r="Y188" s="403"/>
      <c r="Z188" s="403"/>
      <c r="AA188" s="403"/>
      <c r="AB188" s="403"/>
      <c r="AC188" s="403"/>
      <c r="AD188" s="403"/>
      <c r="AE188" s="403"/>
      <c r="AF188" s="404"/>
      <c r="AG188" s="405" t="s">
        <v>17</v>
      </c>
      <c r="AH188" s="406"/>
      <c r="AI188" s="5" t="s">
        <v>621</v>
      </c>
      <c r="BA188" s="24"/>
      <c r="BB188" s="406" t="s">
        <v>17</v>
      </c>
      <c r="BC188" s="406"/>
      <c r="BF188" s="406" t="s">
        <v>17</v>
      </c>
      <c r="BG188" s="409"/>
      <c r="BH188" s="8"/>
      <c r="BN188" s="10"/>
      <c r="BO188" s="8"/>
      <c r="BU188" s="24"/>
    </row>
    <row r="189" spans="1:75" ht="15.75" customHeight="1" x14ac:dyDescent="0.15">
      <c r="A189" s="123"/>
      <c r="B189" s="788"/>
      <c r="C189" s="789"/>
      <c r="D189" s="790"/>
      <c r="E189" s="244"/>
      <c r="F189" s="168"/>
      <c r="G189" s="168"/>
      <c r="H189" s="245"/>
      <c r="I189" s="212"/>
      <c r="J189" s="57"/>
      <c r="K189" s="57"/>
      <c r="L189" s="57"/>
      <c r="M189" s="57"/>
      <c r="N189" s="57"/>
      <c r="O189" s="57"/>
      <c r="P189" s="181"/>
      <c r="Q189" s="57"/>
      <c r="R189" s="57"/>
      <c r="S189" s="57"/>
      <c r="T189" s="449" t="s">
        <v>17</v>
      </c>
      <c r="U189" s="410"/>
      <c r="V189" s="524"/>
      <c r="W189" s="524"/>
      <c r="X189" s="524"/>
      <c r="Y189" s="524"/>
      <c r="Z189" s="524"/>
      <c r="AA189" s="524"/>
      <c r="AB189" s="524"/>
      <c r="AC189" s="524"/>
      <c r="AD189" s="524"/>
      <c r="AE189" s="524"/>
      <c r="AF189" s="525"/>
      <c r="AG189" s="449" t="s">
        <v>17</v>
      </c>
      <c r="AH189" s="410"/>
      <c r="AI189" s="57" t="s">
        <v>617</v>
      </c>
      <c r="AJ189" s="57"/>
      <c r="AK189" s="57"/>
      <c r="AL189" s="57"/>
      <c r="AM189" s="57"/>
      <c r="AN189" s="57"/>
      <c r="AO189" s="57"/>
      <c r="AP189" s="57"/>
      <c r="AQ189" s="57"/>
      <c r="AR189" s="57"/>
      <c r="AS189" s="57"/>
      <c r="AT189" s="57"/>
      <c r="AU189" s="57"/>
      <c r="AV189" s="57"/>
      <c r="AW189" s="57"/>
      <c r="AX189" s="57"/>
      <c r="AY189" s="57"/>
      <c r="AZ189" s="57"/>
      <c r="BA189" s="64"/>
      <c r="BB189" s="410" t="s">
        <v>17</v>
      </c>
      <c r="BC189" s="410"/>
      <c r="BD189" s="57"/>
      <c r="BE189" s="57"/>
      <c r="BF189" s="410" t="s">
        <v>17</v>
      </c>
      <c r="BG189" s="411"/>
      <c r="BH189" s="58"/>
      <c r="BI189" s="57"/>
      <c r="BJ189" s="57"/>
      <c r="BK189" s="57"/>
      <c r="BL189" s="57"/>
      <c r="BM189" s="57"/>
      <c r="BN189" s="56"/>
      <c r="BO189" s="58"/>
      <c r="BP189" s="57"/>
      <c r="BQ189" s="57"/>
      <c r="BR189" s="57"/>
      <c r="BS189" s="57"/>
      <c r="BT189" s="57"/>
      <c r="BU189" s="64"/>
    </row>
    <row r="190" spans="1:75" ht="15.75" customHeight="1" x14ac:dyDescent="0.15">
      <c r="A190" s="123"/>
      <c r="B190" s="788"/>
      <c r="C190" s="789"/>
      <c r="D190" s="790"/>
      <c r="E190" s="244"/>
      <c r="F190" s="168"/>
      <c r="G190" s="168"/>
      <c r="H190" s="245"/>
      <c r="I190" s="34" t="s">
        <v>623</v>
      </c>
      <c r="J190" s="7"/>
      <c r="K190" s="7"/>
      <c r="L190" s="7"/>
      <c r="M190" s="7"/>
      <c r="N190" s="7"/>
      <c r="O190" s="7"/>
      <c r="P190" s="405" t="s">
        <v>387</v>
      </c>
      <c r="Q190" s="406"/>
      <c r="R190" s="406"/>
      <c r="S190" s="409"/>
      <c r="T190" s="433" t="s">
        <v>17</v>
      </c>
      <c r="U190" s="428"/>
      <c r="V190" s="453"/>
      <c r="W190" s="453"/>
      <c r="X190" s="453"/>
      <c r="Y190" s="453"/>
      <c r="Z190" s="453"/>
      <c r="AA190" s="453"/>
      <c r="AB190" s="453"/>
      <c r="AC190" s="453"/>
      <c r="AD190" s="453"/>
      <c r="AE190" s="453"/>
      <c r="AF190" s="454"/>
      <c r="AG190" s="433" t="s">
        <v>17</v>
      </c>
      <c r="AH190" s="428"/>
      <c r="AI190" s="7" t="s">
        <v>623</v>
      </c>
      <c r="AJ190" s="7"/>
      <c r="AK190" s="7"/>
      <c r="AL190" s="7"/>
      <c r="AM190" s="7"/>
      <c r="AN190" s="7"/>
      <c r="AO190" s="7"/>
      <c r="AP190" s="7"/>
      <c r="AQ190" s="7"/>
      <c r="AR190" s="7"/>
      <c r="AS190" s="7"/>
      <c r="AT190" s="7"/>
      <c r="AU190" s="7"/>
      <c r="AV190" s="7"/>
      <c r="AW190" s="7"/>
      <c r="AX190" s="7"/>
      <c r="AY190" s="7"/>
      <c r="AZ190" s="7"/>
      <c r="BA190" s="25"/>
      <c r="BB190" s="428" t="s">
        <v>17</v>
      </c>
      <c r="BC190" s="428"/>
      <c r="BD190" s="7"/>
      <c r="BE190" s="7"/>
      <c r="BF190" s="428" t="s">
        <v>17</v>
      </c>
      <c r="BG190" s="429"/>
      <c r="BH190" s="768" t="s">
        <v>81</v>
      </c>
      <c r="BI190" s="769"/>
      <c r="BJ190" s="769"/>
      <c r="BK190" s="769"/>
      <c r="BL190" s="769"/>
      <c r="BM190" s="769"/>
      <c r="BN190" s="770"/>
      <c r="BO190" s="768" t="s">
        <v>81</v>
      </c>
      <c r="BP190" s="769"/>
      <c r="BQ190" s="769"/>
      <c r="BR190" s="769"/>
      <c r="BS190" s="769"/>
      <c r="BT190" s="769"/>
      <c r="BU190" s="771"/>
    </row>
    <row r="191" spans="1:75" ht="15.75" customHeight="1" x14ac:dyDescent="0.15">
      <c r="A191" s="123"/>
      <c r="B191" s="788"/>
      <c r="C191" s="789"/>
      <c r="D191" s="790"/>
      <c r="E191" s="244"/>
      <c r="F191" s="168"/>
      <c r="G191" s="168"/>
      <c r="H191" s="245"/>
      <c r="I191" s="79" t="s">
        <v>611</v>
      </c>
      <c r="J191" s="4"/>
      <c r="K191" s="4"/>
      <c r="L191" s="4"/>
      <c r="M191" s="4"/>
      <c r="N191" s="4"/>
      <c r="O191" s="4"/>
      <c r="P191" s="450" t="s">
        <v>387</v>
      </c>
      <c r="Q191" s="451"/>
      <c r="R191" s="451"/>
      <c r="S191" s="452"/>
      <c r="T191" s="450" t="s">
        <v>17</v>
      </c>
      <c r="U191" s="451"/>
      <c r="V191" s="670"/>
      <c r="W191" s="670"/>
      <c r="X191" s="670"/>
      <c r="Y191" s="670"/>
      <c r="Z191" s="670"/>
      <c r="AA191" s="670"/>
      <c r="AB191" s="670"/>
      <c r="AC191" s="670"/>
      <c r="AD191" s="670"/>
      <c r="AE191" s="670"/>
      <c r="AF191" s="671"/>
      <c r="AG191" s="450" t="s">
        <v>17</v>
      </c>
      <c r="AH191" s="451"/>
      <c r="AI191" s="4" t="s">
        <v>624</v>
      </c>
      <c r="AJ191" s="4"/>
      <c r="AK191" s="4"/>
      <c r="AL191" s="4"/>
      <c r="AM191" s="4"/>
      <c r="AN191" s="4"/>
      <c r="AO191" s="4"/>
      <c r="AP191" s="4"/>
      <c r="AQ191" s="4"/>
      <c r="AR191" s="4"/>
      <c r="AS191" s="4"/>
      <c r="AT191" s="4"/>
      <c r="AU191" s="4"/>
      <c r="AV191" s="4"/>
      <c r="AW191" s="4"/>
      <c r="AX191" s="4"/>
      <c r="AY191" s="4"/>
      <c r="AZ191" s="4"/>
      <c r="BA191" s="49"/>
      <c r="BB191" s="451" t="s">
        <v>17</v>
      </c>
      <c r="BC191" s="451"/>
      <c r="BD191" s="4"/>
      <c r="BE191" s="4"/>
      <c r="BF191" s="451" t="s">
        <v>17</v>
      </c>
      <c r="BG191" s="452"/>
      <c r="BH191" s="400" t="s">
        <v>81</v>
      </c>
      <c r="BI191" s="401"/>
      <c r="BJ191" s="401"/>
      <c r="BK191" s="401"/>
      <c r="BL191" s="401"/>
      <c r="BM191" s="401"/>
      <c r="BN191" s="407"/>
      <c r="BO191" s="400" t="s">
        <v>81</v>
      </c>
      <c r="BP191" s="401"/>
      <c r="BQ191" s="401"/>
      <c r="BR191" s="401"/>
      <c r="BS191" s="401"/>
      <c r="BT191" s="401"/>
      <c r="BU191" s="402"/>
    </row>
    <row r="192" spans="1:75" ht="15.75" customHeight="1" x14ac:dyDescent="0.15">
      <c r="A192" s="123"/>
      <c r="B192" s="788"/>
      <c r="C192" s="789"/>
      <c r="D192" s="790"/>
      <c r="E192" s="244"/>
      <c r="F192" s="168"/>
      <c r="G192" s="168"/>
      <c r="H192" s="245"/>
      <c r="I192" s="33"/>
      <c r="P192" s="54"/>
      <c r="T192" s="405" t="s">
        <v>17</v>
      </c>
      <c r="U192" s="406"/>
      <c r="V192" s="403"/>
      <c r="W192" s="403"/>
      <c r="X192" s="403"/>
      <c r="Y192" s="403"/>
      <c r="Z192" s="403"/>
      <c r="AA192" s="403"/>
      <c r="AB192" s="403"/>
      <c r="AC192" s="403"/>
      <c r="AD192" s="403"/>
      <c r="AE192" s="403"/>
      <c r="AF192" s="404"/>
      <c r="AG192" s="406" t="s">
        <v>17</v>
      </c>
      <c r="AH192" s="406"/>
      <c r="AI192" s="5" t="s">
        <v>625</v>
      </c>
      <c r="BA192" s="24"/>
      <c r="BB192" s="406" t="s">
        <v>17</v>
      </c>
      <c r="BC192" s="406"/>
      <c r="BF192" s="406" t="s">
        <v>17</v>
      </c>
      <c r="BG192" s="409"/>
      <c r="BH192" s="8"/>
      <c r="BN192" s="10"/>
      <c r="BO192" s="8"/>
      <c r="BU192" s="24"/>
    </row>
    <row r="193" spans="1:73" ht="15.75" customHeight="1" x14ac:dyDescent="0.15">
      <c r="A193" s="123"/>
      <c r="B193" s="788"/>
      <c r="C193" s="789"/>
      <c r="D193" s="790"/>
      <c r="E193" s="244"/>
      <c r="F193" s="168"/>
      <c r="G193" s="168"/>
      <c r="H193" s="245"/>
      <c r="I193" s="33"/>
      <c r="P193" s="54"/>
      <c r="T193" s="405" t="s">
        <v>17</v>
      </c>
      <c r="U193" s="406"/>
      <c r="V193" s="403"/>
      <c r="W193" s="403"/>
      <c r="X193" s="403"/>
      <c r="Y193" s="403"/>
      <c r="Z193" s="403"/>
      <c r="AA193" s="403"/>
      <c r="AB193" s="403"/>
      <c r="AC193" s="403"/>
      <c r="AD193" s="403"/>
      <c r="AE193" s="403"/>
      <c r="AF193" s="404"/>
      <c r="AG193" s="406" t="s">
        <v>17</v>
      </c>
      <c r="AH193" s="406"/>
      <c r="AI193" s="5" t="s">
        <v>626</v>
      </c>
      <c r="BA193" s="24"/>
      <c r="BB193" s="406" t="s">
        <v>17</v>
      </c>
      <c r="BC193" s="406"/>
      <c r="BF193" s="406" t="s">
        <v>17</v>
      </c>
      <c r="BG193" s="409"/>
      <c r="BH193" s="8"/>
      <c r="BN193" s="10"/>
      <c r="BO193" s="8"/>
      <c r="BU193" s="24"/>
    </row>
    <row r="194" spans="1:73" ht="15.75" customHeight="1" x14ac:dyDescent="0.15">
      <c r="A194" s="123"/>
      <c r="B194" s="788"/>
      <c r="C194" s="789"/>
      <c r="D194" s="790"/>
      <c r="E194" s="244"/>
      <c r="F194" s="168"/>
      <c r="G194" s="168"/>
      <c r="H194" s="245"/>
      <c r="I194" s="34"/>
      <c r="J194" s="7"/>
      <c r="K194" s="7"/>
      <c r="L194" s="7"/>
      <c r="M194" s="7"/>
      <c r="N194" s="7"/>
      <c r="O194" s="7"/>
      <c r="P194" s="157"/>
      <c r="Q194" s="7"/>
      <c r="R194" s="7"/>
      <c r="S194" s="7"/>
      <c r="T194" s="433" t="s">
        <v>17</v>
      </c>
      <c r="U194" s="428"/>
      <c r="V194" s="453"/>
      <c r="W194" s="453"/>
      <c r="X194" s="453"/>
      <c r="Y194" s="453"/>
      <c r="Z194" s="453"/>
      <c r="AA194" s="453"/>
      <c r="AB194" s="453"/>
      <c r="AC194" s="453"/>
      <c r="AD194" s="453"/>
      <c r="AE194" s="453"/>
      <c r="AF194" s="454"/>
      <c r="AG194" s="428" t="s">
        <v>17</v>
      </c>
      <c r="AH194" s="428"/>
      <c r="AI194" s="7" t="s">
        <v>627</v>
      </c>
      <c r="AJ194" s="7"/>
      <c r="AK194" s="7"/>
      <c r="AL194" s="7"/>
      <c r="AM194" s="7"/>
      <c r="AN194" s="7"/>
      <c r="AO194" s="7"/>
      <c r="AP194" s="7"/>
      <c r="AQ194" s="7"/>
      <c r="AR194" s="7"/>
      <c r="AS194" s="7"/>
      <c r="AT194" s="7"/>
      <c r="AU194" s="7"/>
      <c r="AV194" s="7"/>
      <c r="AW194" s="7"/>
      <c r="AX194" s="7"/>
      <c r="AY194" s="7"/>
      <c r="AZ194" s="7"/>
      <c r="BA194" s="25"/>
      <c r="BB194" s="428" t="s">
        <v>17</v>
      </c>
      <c r="BC194" s="428"/>
      <c r="BD194" s="7"/>
      <c r="BE194" s="7"/>
      <c r="BF194" s="428" t="s">
        <v>17</v>
      </c>
      <c r="BG194" s="429"/>
      <c r="BH194" s="6"/>
      <c r="BI194" s="7"/>
      <c r="BJ194" s="7"/>
      <c r="BK194" s="7"/>
      <c r="BL194" s="7"/>
      <c r="BM194" s="7"/>
      <c r="BN194" s="11"/>
      <c r="BO194" s="6"/>
      <c r="BP194" s="7"/>
      <c r="BQ194" s="7"/>
      <c r="BR194" s="7"/>
      <c r="BS194" s="7"/>
      <c r="BT194" s="7"/>
      <c r="BU194" s="25"/>
    </row>
    <row r="195" spans="1:73" ht="15.75" customHeight="1" x14ac:dyDescent="0.15">
      <c r="A195" s="123"/>
      <c r="B195" s="788"/>
      <c r="C195" s="789"/>
      <c r="D195" s="790"/>
      <c r="E195" s="244"/>
      <c r="F195" s="168"/>
      <c r="G195" s="168"/>
      <c r="H195" s="245"/>
      <c r="I195" s="79" t="s">
        <v>612</v>
      </c>
      <c r="J195" s="4"/>
      <c r="K195" s="4"/>
      <c r="L195" s="4"/>
      <c r="M195" s="4"/>
      <c r="N195" s="4"/>
      <c r="O195" s="4"/>
      <c r="P195" s="450" t="s">
        <v>387</v>
      </c>
      <c r="Q195" s="451"/>
      <c r="R195" s="451"/>
      <c r="S195" s="452"/>
      <c r="T195" s="450" t="s">
        <v>17</v>
      </c>
      <c r="U195" s="451"/>
      <c r="V195" s="670"/>
      <c r="W195" s="670"/>
      <c r="X195" s="670"/>
      <c r="Y195" s="670"/>
      <c r="Z195" s="670"/>
      <c r="AA195" s="670"/>
      <c r="AB195" s="670"/>
      <c r="AC195" s="670"/>
      <c r="AD195" s="670"/>
      <c r="AE195" s="670"/>
      <c r="AF195" s="671"/>
      <c r="AG195" s="451" t="s">
        <v>17</v>
      </c>
      <c r="AH195" s="451"/>
      <c r="AI195" s="4" t="s">
        <v>628</v>
      </c>
      <c r="AJ195" s="4"/>
      <c r="AK195" s="4"/>
      <c r="AL195" s="4"/>
      <c r="AM195" s="4"/>
      <c r="AN195" s="4"/>
      <c r="AO195" s="4"/>
      <c r="AP195" s="4"/>
      <c r="AQ195" s="4"/>
      <c r="AR195" s="4"/>
      <c r="AS195" s="4"/>
      <c r="AT195" s="4"/>
      <c r="AU195" s="4"/>
      <c r="AV195" s="4"/>
      <c r="AW195" s="4"/>
      <c r="AX195" s="4"/>
      <c r="AY195" s="4"/>
      <c r="AZ195" s="4"/>
      <c r="BA195" s="49"/>
      <c r="BB195" s="451" t="s">
        <v>17</v>
      </c>
      <c r="BC195" s="451"/>
      <c r="BD195" s="451" t="s">
        <v>17</v>
      </c>
      <c r="BE195" s="451"/>
      <c r="BF195" s="451" t="s">
        <v>17</v>
      </c>
      <c r="BG195" s="452"/>
      <c r="BH195" s="400" t="s">
        <v>81</v>
      </c>
      <c r="BI195" s="401"/>
      <c r="BJ195" s="401"/>
      <c r="BK195" s="401"/>
      <c r="BL195" s="401"/>
      <c r="BM195" s="401"/>
      <c r="BN195" s="407"/>
      <c r="BO195" s="400" t="s">
        <v>81</v>
      </c>
      <c r="BP195" s="401"/>
      <c r="BQ195" s="401"/>
      <c r="BR195" s="401"/>
      <c r="BS195" s="401"/>
      <c r="BT195" s="401"/>
      <c r="BU195" s="402"/>
    </row>
    <row r="196" spans="1:73" ht="15.75" customHeight="1" x14ac:dyDescent="0.15">
      <c r="A196" s="123"/>
      <c r="B196" s="788"/>
      <c r="C196" s="789"/>
      <c r="D196" s="790"/>
      <c r="E196" s="289"/>
      <c r="F196" s="290"/>
      <c r="G196" s="290"/>
      <c r="H196" s="291"/>
      <c r="I196" s="34"/>
      <c r="J196" s="7"/>
      <c r="K196" s="7"/>
      <c r="L196" s="7"/>
      <c r="M196" s="7"/>
      <c r="N196" s="7"/>
      <c r="O196" s="7"/>
      <c r="P196" s="157"/>
      <c r="Q196" s="7"/>
      <c r="R196" s="7"/>
      <c r="S196" s="7"/>
      <c r="T196" s="433" t="s">
        <v>17</v>
      </c>
      <c r="U196" s="428"/>
      <c r="V196" s="453"/>
      <c r="W196" s="453"/>
      <c r="X196" s="453"/>
      <c r="Y196" s="453"/>
      <c r="Z196" s="453"/>
      <c r="AA196" s="453"/>
      <c r="AB196" s="453"/>
      <c r="AC196" s="453"/>
      <c r="AD196" s="453"/>
      <c r="AE196" s="453"/>
      <c r="AF196" s="453"/>
      <c r="AG196" s="433" t="s">
        <v>17</v>
      </c>
      <c r="AH196" s="428"/>
      <c r="AI196" s="7" t="s">
        <v>629</v>
      </c>
      <c r="AJ196" s="7"/>
      <c r="AK196" s="7"/>
      <c r="AL196" s="7"/>
      <c r="AM196" s="7"/>
      <c r="AN196" s="7"/>
      <c r="AO196" s="7"/>
      <c r="AP196" s="7"/>
      <c r="AQ196" s="7"/>
      <c r="AR196" s="7"/>
      <c r="AS196" s="7"/>
      <c r="AT196" s="7"/>
      <c r="AU196" s="7"/>
      <c r="AV196" s="7"/>
      <c r="AW196" s="7"/>
      <c r="AX196" s="7"/>
      <c r="AY196" s="7"/>
      <c r="AZ196" s="7"/>
      <c r="BA196" s="25"/>
      <c r="BB196" s="428" t="s">
        <v>17</v>
      </c>
      <c r="BC196" s="428"/>
      <c r="BD196" s="428" t="s">
        <v>17</v>
      </c>
      <c r="BE196" s="428"/>
      <c r="BF196" s="428" t="s">
        <v>17</v>
      </c>
      <c r="BG196" s="429"/>
      <c r="BH196" s="6"/>
      <c r="BI196" s="7"/>
      <c r="BJ196" s="7"/>
      <c r="BK196" s="7"/>
      <c r="BL196" s="7"/>
      <c r="BM196" s="7"/>
      <c r="BN196" s="11"/>
      <c r="BO196" s="6"/>
      <c r="BP196" s="7"/>
      <c r="BQ196" s="7"/>
      <c r="BR196" s="7"/>
      <c r="BS196" s="7"/>
      <c r="BT196" s="7"/>
      <c r="BU196" s="25"/>
    </row>
    <row r="197" spans="1:73" ht="15.75" customHeight="1" x14ac:dyDescent="0.15">
      <c r="A197" s="123"/>
      <c r="B197" s="788"/>
      <c r="C197" s="789"/>
      <c r="D197" s="790"/>
      <c r="E197" s="745" t="s">
        <v>718</v>
      </c>
      <c r="F197" s="746"/>
      <c r="G197" s="746"/>
      <c r="H197" s="747"/>
      <c r="I197" s="5" t="s">
        <v>382</v>
      </c>
      <c r="P197" s="450" t="s">
        <v>387</v>
      </c>
      <c r="Q197" s="451"/>
      <c r="R197" s="451"/>
      <c r="S197" s="452"/>
      <c r="T197" s="405" t="s">
        <v>17</v>
      </c>
      <c r="U197" s="406"/>
      <c r="V197" s="403"/>
      <c r="W197" s="403"/>
      <c r="X197" s="403"/>
      <c r="Y197" s="403"/>
      <c r="Z197" s="403"/>
      <c r="AA197" s="403"/>
      <c r="AB197" s="403"/>
      <c r="AC197" s="403"/>
      <c r="AD197" s="403"/>
      <c r="AE197" s="403"/>
      <c r="AF197" s="403"/>
      <c r="AG197" s="450" t="s">
        <v>17</v>
      </c>
      <c r="AH197" s="451"/>
      <c r="AI197" s="5" t="s">
        <v>631</v>
      </c>
      <c r="BA197" s="24"/>
      <c r="BB197" s="406" t="s">
        <v>17</v>
      </c>
      <c r="BC197" s="406"/>
      <c r="BF197" s="406" t="s">
        <v>17</v>
      </c>
      <c r="BG197" s="409"/>
      <c r="BH197" s="400" t="s">
        <v>81</v>
      </c>
      <c r="BI197" s="401"/>
      <c r="BJ197" s="401"/>
      <c r="BK197" s="401"/>
      <c r="BL197" s="401"/>
      <c r="BM197" s="401"/>
      <c r="BN197" s="407"/>
      <c r="BO197" s="400" t="s">
        <v>81</v>
      </c>
      <c r="BP197" s="401"/>
      <c r="BQ197" s="401"/>
      <c r="BR197" s="401"/>
      <c r="BS197" s="401"/>
      <c r="BT197" s="401"/>
      <c r="BU197" s="402"/>
    </row>
    <row r="198" spans="1:73" ht="15.75" customHeight="1" x14ac:dyDescent="0.15">
      <c r="A198" s="123"/>
      <c r="B198" s="788"/>
      <c r="C198" s="789"/>
      <c r="D198" s="790"/>
      <c r="E198" s="794" t="s">
        <v>722</v>
      </c>
      <c r="F198" s="795"/>
      <c r="G198" s="795"/>
      <c r="H198" s="796"/>
      <c r="P198" s="54"/>
      <c r="T198" s="405" t="s">
        <v>17</v>
      </c>
      <c r="U198" s="406"/>
      <c r="V198" s="403"/>
      <c r="W198" s="403"/>
      <c r="X198" s="403"/>
      <c r="Y198" s="403"/>
      <c r="Z198" s="403"/>
      <c r="AA198" s="403"/>
      <c r="AB198" s="403"/>
      <c r="AC198" s="403"/>
      <c r="AD198" s="403"/>
      <c r="AE198" s="403"/>
      <c r="AF198" s="403"/>
      <c r="AG198" s="405" t="s">
        <v>17</v>
      </c>
      <c r="AH198" s="406"/>
      <c r="AI198" s="5" t="s">
        <v>632</v>
      </c>
      <c r="BA198" s="24"/>
      <c r="BB198" s="406" t="s">
        <v>17</v>
      </c>
      <c r="BC198" s="406"/>
      <c r="BF198" s="406" t="s">
        <v>17</v>
      </c>
      <c r="BG198" s="409"/>
      <c r="BH198" s="8"/>
      <c r="BN198" s="10"/>
      <c r="BO198" s="8"/>
      <c r="BU198" s="24"/>
    </row>
    <row r="199" spans="1:73" ht="15.75" customHeight="1" x14ac:dyDescent="0.15">
      <c r="A199" s="123"/>
      <c r="B199" s="788"/>
      <c r="C199" s="789"/>
      <c r="D199" s="790"/>
      <c r="E199" s="794"/>
      <c r="F199" s="795"/>
      <c r="G199" s="795"/>
      <c r="H199" s="796"/>
      <c r="I199" s="34"/>
      <c r="J199" s="7"/>
      <c r="K199" s="7"/>
      <c r="L199" s="7"/>
      <c r="M199" s="7"/>
      <c r="N199" s="7"/>
      <c r="O199" s="7"/>
      <c r="P199" s="157"/>
      <c r="Q199" s="7"/>
      <c r="R199" s="7"/>
      <c r="S199" s="7"/>
      <c r="T199" s="433" t="s">
        <v>17</v>
      </c>
      <c r="U199" s="428"/>
      <c r="V199" s="453"/>
      <c r="W199" s="453"/>
      <c r="X199" s="453"/>
      <c r="Y199" s="453"/>
      <c r="Z199" s="453"/>
      <c r="AA199" s="453"/>
      <c r="AB199" s="453"/>
      <c r="AC199" s="453"/>
      <c r="AD199" s="453"/>
      <c r="AE199" s="453"/>
      <c r="AF199" s="453"/>
      <c r="AG199" s="433" t="s">
        <v>17</v>
      </c>
      <c r="AH199" s="428"/>
      <c r="AI199" s="7" t="s">
        <v>633</v>
      </c>
      <c r="AJ199" s="7"/>
      <c r="AK199" s="7"/>
      <c r="AL199" s="7"/>
      <c r="AM199" s="7"/>
      <c r="AN199" s="7"/>
      <c r="AO199" s="7"/>
      <c r="AP199" s="7"/>
      <c r="AQ199" s="7"/>
      <c r="AR199" s="7"/>
      <c r="AS199" s="7"/>
      <c r="AT199" s="7"/>
      <c r="AU199" s="7"/>
      <c r="AV199" s="7"/>
      <c r="AW199" s="7"/>
      <c r="AX199" s="7"/>
      <c r="AY199" s="7"/>
      <c r="AZ199" s="7"/>
      <c r="BA199" s="25"/>
      <c r="BB199" s="428" t="s">
        <v>17</v>
      </c>
      <c r="BC199" s="428"/>
      <c r="BD199" s="7"/>
      <c r="BE199" s="7"/>
      <c r="BF199" s="428" t="s">
        <v>17</v>
      </c>
      <c r="BG199" s="429"/>
      <c r="BH199" s="6"/>
      <c r="BI199" s="7"/>
      <c r="BJ199" s="7"/>
      <c r="BK199" s="7"/>
      <c r="BL199" s="7"/>
      <c r="BM199" s="7"/>
      <c r="BN199" s="11"/>
      <c r="BO199" s="6"/>
      <c r="BP199" s="7"/>
      <c r="BQ199" s="7"/>
      <c r="BR199" s="7"/>
      <c r="BS199" s="7"/>
      <c r="BT199" s="7"/>
      <c r="BU199" s="25"/>
    </row>
    <row r="200" spans="1:73" ht="15.75" customHeight="1" x14ac:dyDescent="0.15">
      <c r="A200" s="123"/>
      <c r="B200" s="788"/>
      <c r="C200" s="789"/>
      <c r="D200" s="790"/>
      <c r="E200" s="794"/>
      <c r="F200" s="795"/>
      <c r="G200" s="795"/>
      <c r="H200" s="796"/>
      <c r="I200" s="5" t="s">
        <v>383</v>
      </c>
      <c r="P200" s="405" t="s">
        <v>387</v>
      </c>
      <c r="Q200" s="406"/>
      <c r="R200" s="406"/>
      <c r="S200" s="409"/>
      <c r="T200" s="405" t="s">
        <v>17</v>
      </c>
      <c r="U200" s="406"/>
      <c r="V200" s="403"/>
      <c r="W200" s="403"/>
      <c r="X200" s="403"/>
      <c r="Y200" s="403"/>
      <c r="Z200" s="403"/>
      <c r="AA200" s="403"/>
      <c r="AB200" s="403"/>
      <c r="AC200" s="403"/>
      <c r="AD200" s="403"/>
      <c r="AE200" s="403"/>
      <c r="AF200" s="403"/>
      <c r="AG200" s="405" t="s">
        <v>17</v>
      </c>
      <c r="AH200" s="406"/>
      <c r="AI200" s="4" t="s">
        <v>384</v>
      </c>
      <c r="BA200" s="24"/>
      <c r="BB200" s="406" t="s">
        <v>17</v>
      </c>
      <c r="BC200" s="406"/>
      <c r="BF200" s="406" t="s">
        <v>17</v>
      </c>
      <c r="BG200" s="409"/>
      <c r="BH200" s="400" t="s">
        <v>81</v>
      </c>
      <c r="BI200" s="401"/>
      <c r="BJ200" s="401"/>
      <c r="BK200" s="401"/>
      <c r="BL200" s="401"/>
      <c r="BM200" s="401"/>
      <c r="BN200" s="407"/>
      <c r="BO200" s="400" t="s">
        <v>81</v>
      </c>
      <c r="BP200" s="401"/>
      <c r="BQ200" s="401"/>
      <c r="BR200" s="401"/>
      <c r="BS200" s="401"/>
      <c r="BT200" s="401"/>
      <c r="BU200" s="402"/>
    </row>
    <row r="201" spans="1:73" ht="15.75" customHeight="1" x14ac:dyDescent="0.15">
      <c r="A201" s="123"/>
      <c r="B201" s="788"/>
      <c r="C201" s="789"/>
      <c r="D201" s="790"/>
      <c r="E201" s="794"/>
      <c r="F201" s="795"/>
      <c r="G201" s="795"/>
      <c r="H201" s="796"/>
      <c r="P201" s="282"/>
      <c r="Q201" s="44"/>
      <c r="R201" s="44"/>
      <c r="S201" s="44"/>
      <c r="T201" s="405" t="s">
        <v>17</v>
      </c>
      <c r="U201" s="406"/>
      <c r="V201" s="403"/>
      <c r="W201" s="403"/>
      <c r="X201" s="403"/>
      <c r="Y201" s="403"/>
      <c r="Z201" s="403"/>
      <c r="AA201" s="403"/>
      <c r="AB201" s="403"/>
      <c r="AC201" s="403"/>
      <c r="AD201" s="403"/>
      <c r="AE201" s="403"/>
      <c r="AF201" s="403"/>
      <c r="AG201" s="405" t="s">
        <v>17</v>
      </c>
      <c r="AH201" s="406"/>
      <c r="AI201" s="5" t="s">
        <v>385</v>
      </c>
      <c r="BA201" s="24"/>
      <c r="BB201" s="406" t="s">
        <v>17</v>
      </c>
      <c r="BC201" s="406"/>
      <c r="BF201" s="406" t="s">
        <v>17</v>
      </c>
      <c r="BG201" s="409"/>
      <c r="BH201" s="304"/>
      <c r="BI201" s="305"/>
      <c r="BJ201" s="305"/>
      <c r="BK201" s="305"/>
      <c r="BL201" s="305"/>
      <c r="BM201" s="305"/>
      <c r="BN201" s="306"/>
      <c r="BO201" s="304"/>
      <c r="BP201" s="305"/>
      <c r="BQ201" s="305"/>
      <c r="BR201" s="305"/>
      <c r="BS201" s="305"/>
      <c r="BT201" s="305"/>
      <c r="BU201" s="249"/>
    </row>
    <row r="202" spans="1:73" ht="15.75" customHeight="1" x14ac:dyDescent="0.15">
      <c r="A202" s="123"/>
      <c r="B202" s="788"/>
      <c r="C202" s="789"/>
      <c r="D202" s="790"/>
      <c r="E202" s="794"/>
      <c r="F202" s="795"/>
      <c r="G202" s="795"/>
      <c r="H202" s="796"/>
      <c r="I202" s="34"/>
      <c r="J202" s="7"/>
      <c r="K202" s="7"/>
      <c r="L202" s="7"/>
      <c r="M202" s="7"/>
      <c r="N202" s="7"/>
      <c r="O202" s="7"/>
      <c r="P202" s="157"/>
      <c r="Q202" s="7"/>
      <c r="R202" s="7"/>
      <c r="S202" s="7"/>
      <c r="T202" s="433" t="s">
        <v>17</v>
      </c>
      <c r="U202" s="428"/>
      <c r="V202" s="453"/>
      <c r="W202" s="453"/>
      <c r="X202" s="453"/>
      <c r="Y202" s="453"/>
      <c r="Z202" s="453"/>
      <c r="AA202" s="453"/>
      <c r="AB202" s="453"/>
      <c r="AC202" s="453"/>
      <c r="AD202" s="453"/>
      <c r="AE202" s="453"/>
      <c r="AF202" s="453"/>
      <c r="AG202" s="433" t="s">
        <v>17</v>
      </c>
      <c r="AH202" s="428"/>
      <c r="AI202" s="7" t="s">
        <v>386</v>
      </c>
      <c r="AJ202" s="7"/>
      <c r="AK202" s="7"/>
      <c r="AL202" s="7"/>
      <c r="AM202" s="7"/>
      <c r="AN202" s="7"/>
      <c r="AO202" s="7"/>
      <c r="AP202" s="7"/>
      <c r="AQ202" s="7"/>
      <c r="AR202" s="7"/>
      <c r="AS202" s="7"/>
      <c r="AT202" s="7"/>
      <c r="AU202" s="7"/>
      <c r="AV202" s="7"/>
      <c r="AW202" s="7"/>
      <c r="AX202" s="7"/>
      <c r="AY202" s="7"/>
      <c r="AZ202" s="7"/>
      <c r="BA202" s="25"/>
      <c r="BB202" s="428" t="s">
        <v>17</v>
      </c>
      <c r="BC202" s="428"/>
      <c r="BD202" s="7"/>
      <c r="BE202" s="7"/>
      <c r="BF202" s="428" t="s">
        <v>17</v>
      </c>
      <c r="BG202" s="429"/>
      <c r="BH202" s="6"/>
      <c r="BI202" s="7"/>
      <c r="BJ202" s="7"/>
      <c r="BK202" s="7"/>
      <c r="BL202" s="7"/>
      <c r="BM202" s="7"/>
      <c r="BN202" s="11"/>
      <c r="BO202" s="6"/>
      <c r="BP202" s="7"/>
      <c r="BQ202" s="7"/>
      <c r="BR202" s="7"/>
      <c r="BS202" s="7"/>
      <c r="BT202" s="7"/>
      <c r="BU202" s="25"/>
    </row>
    <row r="203" spans="1:73" ht="15.75" customHeight="1" x14ac:dyDescent="0.15">
      <c r="A203" s="123"/>
      <c r="B203" s="788"/>
      <c r="C203" s="789"/>
      <c r="D203" s="790"/>
      <c r="E203" s="244"/>
      <c r="F203" s="168"/>
      <c r="G203" s="168"/>
      <c r="H203" s="245"/>
      <c r="I203" s="79" t="s">
        <v>630</v>
      </c>
      <c r="J203" s="4"/>
      <c r="K203" s="4"/>
      <c r="L203" s="4"/>
      <c r="M203" s="4"/>
      <c r="N203" s="4"/>
      <c r="O203" s="4"/>
      <c r="P203" s="450" t="s">
        <v>387</v>
      </c>
      <c r="Q203" s="451"/>
      <c r="R203" s="451"/>
      <c r="S203" s="452"/>
      <c r="T203" s="450" t="s">
        <v>17</v>
      </c>
      <c r="U203" s="451"/>
      <c r="V203" s="670"/>
      <c r="W203" s="670"/>
      <c r="X203" s="670"/>
      <c r="Y203" s="670"/>
      <c r="Z203" s="670"/>
      <c r="AA203" s="670"/>
      <c r="AB203" s="670"/>
      <c r="AC203" s="670"/>
      <c r="AD203" s="670"/>
      <c r="AE203" s="670"/>
      <c r="AF203" s="670"/>
      <c r="AG203" s="450" t="s">
        <v>17</v>
      </c>
      <c r="AH203" s="451"/>
      <c r="AI203" s="4" t="s">
        <v>634</v>
      </c>
      <c r="AJ203" s="4"/>
      <c r="AK203" s="4"/>
      <c r="AL203" s="4"/>
      <c r="AM203" s="4"/>
      <c r="AN203" s="4"/>
      <c r="AO203" s="4"/>
      <c r="AP203" s="4"/>
      <c r="AQ203" s="4"/>
      <c r="AR203" s="4"/>
      <c r="AS203" s="4"/>
      <c r="AT203" s="4"/>
      <c r="AU203" s="4"/>
      <c r="AV203" s="4"/>
      <c r="AW203" s="4"/>
      <c r="AX203" s="4"/>
      <c r="AY203" s="4"/>
      <c r="AZ203" s="4"/>
      <c r="BA203" s="49"/>
      <c r="BB203" s="451" t="s">
        <v>17</v>
      </c>
      <c r="BC203" s="451"/>
      <c r="BD203" s="4"/>
      <c r="BE203" s="4"/>
      <c r="BF203" s="451" t="s">
        <v>17</v>
      </c>
      <c r="BG203" s="452"/>
      <c r="BH203" s="400" t="s">
        <v>81</v>
      </c>
      <c r="BI203" s="401"/>
      <c r="BJ203" s="401"/>
      <c r="BK203" s="401"/>
      <c r="BL203" s="401"/>
      <c r="BM203" s="401"/>
      <c r="BN203" s="407"/>
      <c r="BO203" s="400" t="s">
        <v>81</v>
      </c>
      <c r="BP203" s="401"/>
      <c r="BQ203" s="401"/>
      <c r="BR203" s="401"/>
      <c r="BS203" s="401"/>
      <c r="BT203" s="401"/>
      <c r="BU203" s="402"/>
    </row>
    <row r="204" spans="1:73" ht="15.75" customHeight="1" x14ac:dyDescent="0.15">
      <c r="A204" s="123"/>
      <c r="B204" s="788"/>
      <c r="C204" s="789"/>
      <c r="D204" s="790"/>
      <c r="E204" s="244"/>
      <c r="F204" s="168"/>
      <c r="G204" s="168"/>
      <c r="H204" s="245"/>
      <c r="I204" s="34"/>
      <c r="J204" s="7"/>
      <c r="K204" s="7"/>
      <c r="L204" s="7"/>
      <c r="M204" s="7"/>
      <c r="N204" s="7"/>
      <c r="O204" s="7"/>
      <c r="P204" s="157"/>
      <c r="Q204" s="7"/>
      <c r="R204" s="7"/>
      <c r="S204" s="7"/>
      <c r="T204" s="433" t="s">
        <v>17</v>
      </c>
      <c r="U204" s="428"/>
      <c r="V204" s="453"/>
      <c r="W204" s="453"/>
      <c r="X204" s="453"/>
      <c r="Y204" s="453"/>
      <c r="Z204" s="453"/>
      <c r="AA204" s="453"/>
      <c r="AB204" s="453"/>
      <c r="AC204" s="453"/>
      <c r="AD204" s="453"/>
      <c r="AE204" s="453"/>
      <c r="AF204" s="453"/>
      <c r="AG204" s="433" t="s">
        <v>17</v>
      </c>
      <c r="AH204" s="428"/>
      <c r="AI204" s="7" t="s">
        <v>635</v>
      </c>
      <c r="AJ204" s="7"/>
      <c r="AK204" s="7"/>
      <c r="AL204" s="7"/>
      <c r="AM204" s="7"/>
      <c r="AN204" s="7"/>
      <c r="AO204" s="7"/>
      <c r="AP204" s="7"/>
      <c r="AQ204" s="7"/>
      <c r="AR204" s="7"/>
      <c r="AS204" s="7"/>
      <c r="AT204" s="7"/>
      <c r="AU204" s="7"/>
      <c r="AV204" s="7"/>
      <c r="AW204" s="7"/>
      <c r="AX204" s="7"/>
      <c r="AY204" s="7"/>
      <c r="AZ204" s="7"/>
      <c r="BA204" s="25"/>
      <c r="BB204" s="428" t="s">
        <v>17</v>
      </c>
      <c r="BC204" s="428"/>
      <c r="BD204" s="428" t="s">
        <v>17</v>
      </c>
      <c r="BE204" s="428"/>
      <c r="BF204" s="428" t="s">
        <v>17</v>
      </c>
      <c r="BG204" s="429"/>
      <c r="BH204" s="6"/>
      <c r="BI204" s="7"/>
      <c r="BJ204" s="7"/>
      <c r="BK204" s="7"/>
      <c r="BL204" s="7"/>
      <c r="BM204" s="7"/>
      <c r="BN204" s="11"/>
      <c r="BO204" s="6"/>
      <c r="BP204" s="7"/>
      <c r="BQ204" s="7"/>
      <c r="BR204" s="7"/>
      <c r="BS204" s="7"/>
      <c r="BT204" s="7"/>
      <c r="BU204" s="25"/>
    </row>
    <row r="205" spans="1:73" ht="15.75" customHeight="1" x14ac:dyDescent="0.15">
      <c r="A205" s="123"/>
      <c r="B205" s="788"/>
      <c r="C205" s="789"/>
      <c r="D205" s="790"/>
      <c r="E205" s="244"/>
      <c r="F205" s="168"/>
      <c r="G205" s="168"/>
      <c r="H205" s="245"/>
      <c r="P205" s="54"/>
      <c r="T205" s="405" t="s">
        <v>17</v>
      </c>
      <c r="U205" s="406"/>
      <c r="V205" s="403"/>
      <c r="W205" s="403"/>
      <c r="X205" s="403"/>
      <c r="Y205" s="403"/>
      <c r="Z205" s="403"/>
      <c r="AA205" s="403"/>
      <c r="AB205" s="403"/>
      <c r="AC205" s="403"/>
      <c r="AD205" s="403"/>
      <c r="AE205" s="403"/>
      <c r="AF205" s="403"/>
      <c r="AG205" s="282"/>
      <c r="AH205" s="44"/>
      <c r="BA205" s="24"/>
      <c r="BG205" s="10"/>
      <c r="BH205" s="8"/>
      <c r="BN205" s="10"/>
      <c r="BO205" s="8"/>
      <c r="BU205" s="24"/>
    </row>
    <row r="206" spans="1:73" ht="15.75" customHeight="1" x14ac:dyDescent="0.15">
      <c r="A206" s="123"/>
      <c r="B206" s="788"/>
      <c r="C206" s="789"/>
      <c r="D206" s="790"/>
      <c r="E206" s="244"/>
      <c r="F206" s="168"/>
      <c r="G206" s="168"/>
      <c r="H206" s="245"/>
      <c r="P206" s="54"/>
      <c r="T206" s="405" t="s">
        <v>17</v>
      </c>
      <c r="U206" s="406"/>
      <c r="V206" s="403"/>
      <c r="W206" s="403"/>
      <c r="X206" s="403"/>
      <c r="Y206" s="403"/>
      <c r="Z206" s="403"/>
      <c r="AA206" s="403"/>
      <c r="AB206" s="403"/>
      <c r="AC206" s="403"/>
      <c r="AD206" s="403"/>
      <c r="AE206" s="403"/>
      <c r="AF206" s="403"/>
      <c r="AG206" s="282"/>
      <c r="AH206" s="44"/>
      <c r="BA206" s="24"/>
      <c r="BG206" s="10"/>
      <c r="BH206" s="8"/>
      <c r="BN206" s="10"/>
      <c r="BO206" s="8"/>
      <c r="BU206" s="24"/>
    </row>
    <row r="207" spans="1:73" ht="15.75" customHeight="1" x14ac:dyDescent="0.15">
      <c r="A207" s="123"/>
      <c r="B207" s="788"/>
      <c r="C207" s="789"/>
      <c r="D207" s="790"/>
      <c r="E207" s="244"/>
      <c r="F207" s="168"/>
      <c r="G207" s="168"/>
      <c r="H207" s="245"/>
      <c r="P207" s="54"/>
      <c r="T207" s="405" t="s">
        <v>17</v>
      </c>
      <c r="U207" s="406"/>
      <c r="V207" s="403"/>
      <c r="W207" s="403"/>
      <c r="X207" s="403"/>
      <c r="Y207" s="403"/>
      <c r="Z207" s="403"/>
      <c r="AA207" s="403"/>
      <c r="AB207" s="403"/>
      <c r="AC207" s="403"/>
      <c r="AD207" s="403"/>
      <c r="AE207" s="403"/>
      <c r="AF207" s="403"/>
      <c r="AG207" s="282"/>
      <c r="AH207" s="44"/>
      <c r="BA207" s="24"/>
      <c r="BG207" s="10"/>
      <c r="BH207" s="8"/>
      <c r="BN207" s="10"/>
      <c r="BO207" s="8"/>
      <c r="BU207" s="24"/>
    </row>
    <row r="208" spans="1:73" ht="15.75" customHeight="1" x14ac:dyDescent="0.15">
      <c r="A208" s="123"/>
      <c r="B208" s="788"/>
      <c r="C208" s="789"/>
      <c r="D208" s="790"/>
      <c r="E208" s="244"/>
      <c r="F208" s="168"/>
      <c r="G208" s="168"/>
      <c r="H208" s="245"/>
      <c r="P208" s="54"/>
      <c r="T208" s="405" t="s">
        <v>17</v>
      </c>
      <c r="U208" s="406"/>
      <c r="V208" s="403"/>
      <c r="W208" s="403"/>
      <c r="X208" s="403"/>
      <c r="Y208" s="403"/>
      <c r="Z208" s="403"/>
      <c r="AA208" s="403"/>
      <c r="AB208" s="403"/>
      <c r="AC208" s="403"/>
      <c r="AD208" s="403"/>
      <c r="AE208" s="403"/>
      <c r="AF208" s="403"/>
      <c r="AG208" s="282"/>
      <c r="AH208" s="44"/>
      <c r="BA208" s="24"/>
      <c r="BG208" s="10"/>
      <c r="BH208" s="8"/>
      <c r="BN208" s="10"/>
      <c r="BO208" s="8"/>
      <c r="BU208" s="24"/>
    </row>
    <row r="209" spans="1:75" ht="15.75" customHeight="1" x14ac:dyDescent="0.15">
      <c r="A209" s="123"/>
      <c r="B209" s="788"/>
      <c r="C209" s="789"/>
      <c r="D209" s="790"/>
      <c r="E209" s="244"/>
      <c r="F209" s="168"/>
      <c r="G209" s="168"/>
      <c r="H209" s="245"/>
      <c r="P209" s="54"/>
      <c r="T209" s="405" t="s">
        <v>17</v>
      </c>
      <c r="U209" s="406"/>
      <c r="V209" s="403"/>
      <c r="W209" s="403"/>
      <c r="X209" s="403"/>
      <c r="Y209" s="403"/>
      <c r="Z209" s="403"/>
      <c r="AA209" s="403"/>
      <c r="AB209" s="403"/>
      <c r="AC209" s="403"/>
      <c r="AD209" s="403"/>
      <c r="AE209" s="403"/>
      <c r="AF209" s="403"/>
      <c r="AG209" s="282"/>
      <c r="AH209" s="44"/>
      <c r="BA209" s="24"/>
      <c r="BG209" s="10"/>
      <c r="BH209" s="8"/>
      <c r="BN209" s="10"/>
      <c r="BO209" s="8"/>
      <c r="BU209" s="24"/>
    </row>
    <row r="210" spans="1:75" ht="15.75" customHeight="1" thickBot="1" x14ac:dyDescent="0.2">
      <c r="A210" s="123"/>
      <c r="B210" s="791"/>
      <c r="C210" s="792"/>
      <c r="D210" s="793"/>
      <c r="E210" s="172"/>
      <c r="F210" s="173"/>
      <c r="G210" s="173"/>
      <c r="H210" s="174"/>
      <c r="I210" s="35"/>
      <c r="J210" s="28"/>
      <c r="K210" s="28"/>
      <c r="L210" s="48"/>
      <c r="M210" s="48"/>
      <c r="N210" s="48"/>
      <c r="O210" s="85"/>
      <c r="P210" s="124"/>
      <c r="Q210" s="59"/>
      <c r="R210" s="59"/>
      <c r="S210" s="91"/>
      <c r="T210" s="526" t="s">
        <v>17</v>
      </c>
      <c r="U210" s="427"/>
      <c r="V210" s="597"/>
      <c r="W210" s="597"/>
      <c r="X210" s="597"/>
      <c r="Y210" s="597"/>
      <c r="Z210" s="597"/>
      <c r="AA210" s="597"/>
      <c r="AB210" s="597"/>
      <c r="AC210" s="597"/>
      <c r="AD210" s="597"/>
      <c r="AE210" s="597"/>
      <c r="AF210" s="598"/>
      <c r="AG210" s="26"/>
      <c r="AH210" s="28"/>
      <c r="AI210" s="28"/>
      <c r="AJ210" s="28"/>
      <c r="AK210" s="28"/>
      <c r="AL210" s="28"/>
      <c r="AM210" s="28"/>
      <c r="AN210" s="28"/>
      <c r="AO210" s="28"/>
      <c r="AP210" s="28"/>
      <c r="AQ210" s="28"/>
      <c r="AR210" s="28"/>
      <c r="AS210" s="28"/>
      <c r="AT210" s="28"/>
      <c r="AU210" s="28"/>
      <c r="AV210" s="28"/>
      <c r="AW210" s="28"/>
      <c r="AX210" s="28"/>
      <c r="AY210" s="28"/>
      <c r="AZ210" s="28"/>
      <c r="BA210" s="29"/>
      <c r="BB210" s="28"/>
      <c r="BC210" s="28"/>
      <c r="BD210" s="28"/>
      <c r="BE210" s="28"/>
      <c r="BF210" s="28"/>
      <c r="BG210" s="27"/>
      <c r="BH210" s="26"/>
      <c r="BI210" s="28"/>
      <c r="BJ210" s="28"/>
      <c r="BK210" s="28"/>
      <c r="BL210" s="28"/>
      <c r="BM210" s="28"/>
      <c r="BN210" s="27"/>
      <c r="BO210" s="26"/>
      <c r="BP210" s="28"/>
      <c r="BQ210" s="28"/>
      <c r="BR210" s="28"/>
      <c r="BS210" s="28"/>
      <c r="BT210" s="28"/>
      <c r="BU210" s="29"/>
    </row>
    <row r="211" spans="1:75" ht="12" customHeight="1" x14ac:dyDescent="0.15">
      <c r="B211" s="43"/>
      <c r="C211" s="43"/>
      <c r="D211" s="43"/>
      <c r="E211" s="39"/>
      <c r="F211" s="39"/>
      <c r="G211" s="39"/>
      <c r="H211" s="39"/>
      <c r="L211" s="12"/>
      <c r="M211" s="12"/>
      <c r="N211" s="12"/>
      <c r="O211" s="12"/>
      <c r="P211" s="40"/>
      <c r="Q211" s="40"/>
      <c r="R211" s="40"/>
      <c r="S211" s="40"/>
      <c r="T211" s="44"/>
      <c r="U211" s="44"/>
      <c r="V211" s="45"/>
      <c r="W211" s="45"/>
      <c r="X211" s="45"/>
      <c r="Y211" s="45"/>
      <c r="Z211" s="45"/>
      <c r="AA211" s="45"/>
      <c r="AB211" s="45"/>
      <c r="AC211" s="45"/>
      <c r="AD211" s="45"/>
      <c r="AE211" s="45"/>
      <c r="AF211" s="45"/>
    </row>
    <row r="212" spans="1:75" ht="16.5" customHeight="1" x14ac:dyDescent="0.15">
      <c r="B212" s="474" t="s">
        <v>11</v>
      </c>
      <c r="C212" s="474"/>
      <c r="D212" s="474"/>
      <c r="E212" s="474"/>
      <c r="F212" s="474"/>
      <c r="G212" s="474"/>
      <c r="H212" s="474"/>
      <c r="I212" s="474"/>
      <c r="J212" s="474"/>
      <c r="K212" s="474"/>
      <c r="L212" s="474"/>
      <c r="M212" s="474"/>
      <c r="N212" s="474"/>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4"/>
      <c r="BS212" s="474"/>
      <c r="BT212" s="474"/>
      <c r="BU212" s="474"/>
    </row>
    <row r="213" spans="1:75" ht="13.5" customHeight="1" x14ac:dyDescent="0.15">
      <c r="A213" s="810" t="s">
        <v>402</v>
      </c>
      <c r="BN213" s="1" t="s">
        <v>637</v>
      </c>
    </row>
    <row r="214" spans="1:75" ht="13.5" customHeight="1" x14ac:dyDescent="0.15">
      <c r="A214" s="810"/>
      <c r="B214" s="5" t="s">
        <v>323</v>
      </c>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199" t="s">
        <v>31</v>
      </c>
    </row>
    <row r="215" spans="1:75" ht="13.5" customHeight="1" thickBot="1" x14ac:dyDescent="0.2">
      <c r="A215" s="810"/>
      <c r="B215" s="487" t="s">
        <v>83</v>
      </c>
      <c r="C215" s="487"/>
      <c r="D215" s="487"/>
      <c r="E215" s="487"/>
      <c r="F215" s="487"/>
      <c r="G215" s="487"/>
      <c r="H215" s="487"/>
      <c r="I215" s="487"/>
      <c r="J215" s="487"/>
      <c r="K215" s="487"/>
      <c r="L215" s="487"/>
      <c r="M215" s="487"/>
      <c r="N215" s="487"/>
      <c r="O215" s="487"/>
      <c r="P215" s="487"/>
      <c r="Q215" s="487"/>
      <c r="R215" s="487"/>
      <c r="S215" s="487"/>
      <c r="T215" s="487"/>
      <c r="U215" s="487"/>
      <c r="V215" s="487"/>
      <c r="W215" s="487"/>
      <c r="X215" s="487"/>
      <c r="Y215" s="487"/>
      <c r="Z215" s="487"/>
      <c r="AA215" s="487"/>
      <c r="AB215" s="487"/>
      <c r="AC215" s="487"/>
      <c r="AD215" s="487"/>
      <c r="AE215" s="487"/>
      <c r="AF215" s="487"/>
      <c r="AG215" s="487"/>
      <c r="AH215" s="487"/>
      <c r="AI215" s="487"/>
      <c r="AJ215" s="487"/>
      <c r="AK215" s="487"/>
      <c r="AL215" s="487"/>
      <c r="AM215" s="487"/>
      <c r="AN215" s="487"/>
      <c r="AO215" s="487"/>
      <c r="AP215" s="487"/>
      <c r="AQ215" s="487"/>
      <c r="AR215" s="487"/>
      <c r="AS215" s="487"/>
      <c r="AT215" s="487"/>
      <c r="AU215" s="487"/>
      <c r="AV215" s="487"/>
      <c r="AW215" s="487"/>
      <c r="AX215" s="487"/>
      <c r="AY215" s="487"/>
      <c r="AZ215" s="487"/>
      <c r="BA215" s="487"/>
      <c r="BB215" s="487"/>
      <c r="BC215" s="487"/>
      <c r="BD215" s="487"/>
      <c r="BE215" s="487"/>
      <c r="BF215" s="487"/>
      <c r="BG215" s="487"/>
      <c r="BH215" s="487"/>
      <c r="BI215" s="487"/>
      <c r="BJ215" s="487"/>
      <c r="BK215" s="487"/>
      <c r="BL215" s="487"/>
      <c r="BM215" s="487"/>
      <c r="BN215" s="487"/>
      <c r="BO215" s="487"/>
      <c r="BP215" s="487"/>
      <c r="BQ215" s="487"/>
      <c r="BR215" s="487"/>
      <c r="BS215" s="487"/>
      <c r="BT215" s="487"/>
      <c r="BU215" s="487"/>
    </row>
    <row r="216" spans="1:75" ht="15.75" customHeight="1" x14ac:dyDescent="0.15">
      <c r="A216" s="810"/>
      <c r="B216" s="488"/>
      <c r="C216" s="489"/>
      <c r="D216" s="490"/>
      <c r="E216" s="459" t="s">
        <v>32</v>
      </c>
      <c r="F216" s="460"/>
      <c r="G216" s="460"/>
      <c r="H216" s="460"/>
      <c r="I216" s="480" t="s">
        <v>36</v>
      </c>
      <c r="J216" s="481"/>
      <c r="K216" s="481"/>
      <c r="L216" s="481"/>
      <c r="M216" s="481"/>
      <c r="N216" s="481"/>
      <c r="O216" s="481"/>
      <c r="P216" s="481"/>
      <c r="Q216" s="481"/>
      <c r="R216" s="481"/>
      <c r="S216" s="481"/>
      <c r="T216" s="481"/>
      <c r="U216" s="481"/>
      <c r="V216" s="481"/>
      <c r="W216" s="481"/>
      <c r="X216" s="481"/>
      <c r="Y216" s="481"/>
      <c r="Z216" s="481"/>
      <c r="AA216" s="481"/>
      <c r="AB216" s="481"/>
      <c r="AC216" s="481"/>
      <c r="AD216" s="481"/>
      <c r="AE216" s="481"/>
      <c r="AF216" s="481"/>
      <c r="AG216" s="481"/>
      <c r="AH216" s="481"/>
      <c r="AI216" s="481"/>
      <c r="AJ216" s="481"/>
      <c r="AK216" s="481"/>
      <c r="AL216" s="481"/>
      <c r="AM216" s="481"/>
      <c r="AN216" s="481"/>
      <c r="AO216" s="481"/>
      <c r="AP216" s="481"/>
      <c r="AQ216" s="481"/>
      <c r="AR216" s="481"/>
      <c r="AS216" s="481"/>
      <c r="AT216" s="481"/>
      <c r="AU216" s="481"/>
      <c r="AV216" s="481"/>
      <c r="AW216" s="481"/>
      <c r="AX216" s="481"/>
      <c r="AY216" s="481"/>
      <c r="AZ216" s="481"/>
      <c r="BA216" s="482"/>
      <c r="BB216" s="480" t="s">
        <v>40</v>
      </c>
      <c r="BC216" s="481"/>
      <c r="BD216" s="481"/>
      <c r="BE216" s="481"/>
      <c r="BF216" s="481"/>
      <c r="BG216" s="481"/>
      <c r="BH216" s="481"/>
      <c r="BI216" s="481"/>
      <c r="BJ216" s="481"/>
      <c r="BK216" s="481"/>
      <c r="BL216" s="481"/>
      <c r="BM216" s="481"/>
      <c r="BN216" s="481"/>
      <c r="BO216" s="481"/>
      <c r="BP216" s="481"/>
      <c r="BQ216" s="481"/>
      <c r="BR216" s="481"/>
      <c r="BS216" s="481"/>
      <c r="BT216" s="481"/>
      <c r="BU216" s="482"/>
      <c r="BW216" s="121" t="s">
        <v>403</v>
      </c>
    </row>
    <row r="217" spans="1:75" ht="15.75" customHeight="1" x14ac:dyDescent="0.15">
      <c r="A217" s="810"/>
      <c r="B217" s="491"/>
      <c r="C217" s="492"/>
      <c r="D217" s="493"/>
      <c r="E217" s="461"/>
      <c r="F217" s="462"/>
      <c r="G217" s="462"/>
      <c r="H217" s="462"/>
      <c r="I217" s="690" t="s">
        <v>33</v>
      </c>
      <c r="J217" s="484"/>
      <c r="K217" s="484"/>
      <c r="L217" s="484"/>
      <c r="M217" s="484"/>
      <c r="N217" s="484"/>
      <c r="O217" s="691"/>
      <c r="P217" s="704" t="s">
        <v>34</v>
      </c>
      <c r="Q217" s="704"/>
      <c r="R217" s="704"/>
      <c r="S217" s="705"/>
      <c r="T217" s="461" t="s">
        <v>35</v>
      </c>
      <c r="U217" s="462"/>
      <c r="V217" s="462"/>
      <c r="W217" s="462"/>
      <c r="X217" s="462"/>
      <c r="Y217" s="462"/>
      <c r="Z217" s="462"/>
      <c r="AA217" s="462"/>
      <c r="AB217" s="462"/>
      <c r="AC217" s="462"/>
      <c r="AD217" s="462"/>
      <c r="AE217" s="462"/>
      <c r="AF217" s="521"/>
      <c r="AG217" s="483" t="s">
        <v>451</v>
      </c>
      <c r="AH217" s="484"/>
      <c r="AI217" s="484"/>
      <c r="AJ217" s="484"/>
      <c r="AK217" s="484"/>
      <c r="AL217" s="484"/>
      <c r="AM217" s="484"/>
      <c r="AN217" s="484"/>
      <c r="AO217" s="484"/>
      <c r="AP217" s="484"/>
      <c r="AQ217" s="484"/>
      <c r="AR217" s="484"/>
      <c r="AS217" s="484"/>
      <c r="AT217" s="484"/>
      <c r="AU217" s="484"/>
      <c r="AV217" s="484"/>
      <c r="AW217" s="484"/>
      <c r="AX217" s="484"/>
      <c r="AY217" s="484"/>
      <c r="AZ217" s="484"/>
      <c r="BA217" s="485"/>
      <c r="BB217" s="687" t="s">
        <v>53</v>
      </c>
      <c r="BC217" s="687"/>
      <c r="BD217" s="687"/>
      <c r="BE217" s="687"/>
      <c r="BF217" s="687"/>
      <c r="BG217" s="688"/>
      <c r="BH217" s="602" t="s">
        <v>39</v>
      </c>
      <c r="BI217" s="603"/>
      <c r="BJ217" s="603"/>
      <c r="BK217" s="603"/>
      <c r="BL217" s="603"/>
      <c r="BM217" s="603"/>
      <c r="BN217" s="603"/>
      <c r="BO217" s="603"/>
      <c r="BP217" s="603"/>
      <c r="BQ217" s="603"/>
      <c r="BR217" s="603"/>
      <c r="BS217" s="603"/>
      <c r="BT217" s="603"/>
      <c r="BU217" s="604"/>
    </row>
    <row r="218" spans="1:75" ht="15.75" customHeight="1" thickBot="1" x14ac:dyDescent="0.2">
      <c r="A218" s="810"/>
      <c r="B218" s="494"/>
      <c r="C218" s="495"/>
      <c r="D218" s="496"/>
      <c r="E218" s="463"/>
      <c r="F218" s="464"/>
      <c r="G218" s="464"/>
      <c r="H218" s="464"/>
      <c r="I218" s="512"/>
      <c r="J218" s="464"/>
      <c r="K218" s="464"/>
      <c r="L218" s="464"/>
      <c r="M218" s="464"/>
      <c r="N218" s="464"/>
      <c r="O218" s="522"/>
      <c r="P218" s="519"/>
      <c r="Q218" s="519"/>
      <c r="R218" s="519"/>
      <c r="S218" s="520"/>
      <c r="T218" s="463"/>
      <c r="U218" s="464"/>
      <c r="V218" s="464"/>
      <c r="W218" s="464"/>
      <c r="X218" s="464"/>
      <c r="Y218" s="464"/>
      <c r="Z218" s="464"/>
      <c r="AA218" s="464"/>
      <c r="AB218" s="464"/>
      <c r="AC218" s="464"/>
      <c r="AD218" s="464"/>
      <c r="AE218" s="464"/>
      <c r="AF218" s="522"/>
      <c r="AG218" s="463"/>
      <c r="AH218" s="464"/>
      <c r="AI218" s="464"/>
      <c r="AJ218" s="464"/>
      <c r="AK218" s="464"/>
      <c r="AL218" s="464"/>
      <c r="AM218" s="464"/>
      <c r="AN218" s="464"/>
      <c r="AO218" s="464"/>
      <c r="AP218" s="464"/>
      <c r="AQ218" s="464"/>
      <c r="AR218" s="464"/>
      <c r="AS218" s="464"/>
      <c r="AT218" s="464"/>
      <c r="AU218" s="464"/>
      <c r="AV218" s="464"/>
      <c r="AW218" s="464"/>
      <c r="AX218" s="464"/>
      <c r="AY218" s="464"/>
      <c r="AZ218" s="464"/>
      <c r="BA218" s="486"/>
      <c r="BB218" s="479" t="s">
        <v>111</v>
      </c>
      <c r="BC218" s="476"/>
      <c r="BD218" s="476" t="s">
        <v>110</v>
      </c>
      <c r="BE218" s="476"/>
      <c r="BF218" s="476" t="s">
        <v>109</v>
      </c>
      <c r="BG218" s="476"/>
      <c r="BH218" s="477" t="s">
        <v>37</v>
      </c>
      <c r="BI218" s="478"/>
      <c r="BJ218" s="478"/>
      <c r="BK218" s="478"/>
      <c r="BL218" s="478"/>
      <c r="BM218" s="478"/>
      <c r="BN218" s="479"/>
      <c r="BO218" s="477" t="s">
        <v>38</v>
      </c>
      <c r="BP218" s="478"/>
      <c r="BQ218" s="478"/>
      <c r="BR218" s="478"/>
      <c r="BS218" s="478"/>
      <c r="BT218" s="478"/>
      <c r="BU218" s="497"/>
    </row>
    <row r="219" spans="1:75" ht="15.75" customHeight="1" thickTop="1" x14ac:dyDescent="0.15">
      <c r="A219" s="165" t="s">
        <v>400</v>
      </c>
      <c r="B219" s="804" t="s">
        <v>161</v>
      </c>
      <c r="C219" s="805"/>
      <c r="D219" s="844"/>
      <c r="E219" s="759" t="s">
        <v>641</v>
      </c>
      <c r="F219" s="760"/>
      <c r="G219" s="760"/>
      <c r="H219" s="761"/>
      <c r="I219" s="78" t="s">
        <v>192</v>
      </c>
      <c r="J219" s="36"/>
      <c r="K219" s="36"/>
      <c r="L219" s="36"/>
      <c r="M219" s="36"/>
      <c r="N219" s="36"/>
      <c r="O219" s="37"/>
      <c r="P219" s="465" t="s">
        <v>387</v>
      </c>
      <c r="Q219" s="466"/>
      <c r="R219" s="466"/>
      <c r="S219" s="510"/>
      <c r="T219" s="465" t="s">
        <v>17</v>
      </c>
      <c r="U219" s="466"/>
      <c r="V219" s="513"/>
      <c r="W219" s="513"/>
      <c r="X219" s="513"/>
      <c r="Y219" s="513"/>
      <c r="Z219" s="513"/>
      <c r="AA219" s="513"/>
      <c r="AB219" s="513"/>
      <c r="AC219" s="513"/>
      <c r="AD219" s="513"/>
      <c r="AE219" s="513"/>
      <c r="AF219" s="514"/>
      <c r="AG219" s="466" t="s">
        <v>17</v>
      </c>
      <c r="AH219" s="466"/>
      <c r="AI219" s="36" t="s">
        <v>191</v>
      </c>
      <c r="AJ219" s="36"/>
      <c r="AK219" s="36"/>
      <c r="AL219" s="36"/>
      <c r="AM219" s="36"/>
      <c r="AN219" s="36"/>
      <c r="AO219" s="36"/>
      <c r="AP219" s="36"/>
      <c r="AQ219" s="36"/>
      <c r="AR219" s="36"/>
      <c r="AS219" s="36"/>
      <c r="AT219" s="36"/>
      <c r="AU219" s="36"/>
      <c r="AV219" s="36"/>
      <c r="AW219" s="36"/>
      <c r="AX219" s="36"/>
      <c r="AY219" s="36"/>
      <c r="AZ219" s="36"/>
      <c r="BA219" s="38"/>
      <c r="BB219" s="466" t="s">
        <v>17</v>
      </c>
      <c r="BC219" s="466"/>
      <c r="BD219" s="36"/>
      <c r="BE219" s="36"/>
      <c r="BF219" s="466" t="s">
        <v>17</v>
      </c>
      <c r="BG219" s="510"/>
      <c r="BH219" s="456" t="s">
        <v>81</v>
      </c>
      <c r="BI219" s="457"/>
      <c r="BJ219" s="457"/>
      <c r="BK219" s="457"/>
      <c r="BL219" s="457"/>
      <c r="BM219" s="457"/>
      <c r="BN219" s="458"/>
      <c r="BO219" s="456" t="s">
        <v>81</v>
      </c>
      <c r="BP219" s="457"/>
      <c r="BQ219" s="457"/>
      <c r="BR219" s="457"/>
      <c r="BS219" s="457"/>
      <c r="BT219" s="457"/>
      <c r="BU219" s="472"/>
    </row>
    <row r="220" spans="1:75" ht="15.75" customHeight="1" x14ac:dyDescent="0.15">
      <c r="A220" s="165" t="s">
        <v>399</v>
      </c>
      <c r="B220" s="806"/>
      <c r="C220" s="807"/>
      <c r="D220" s="845"/>
      <c r="E220" s="762"/>
      <c r="F220" s="763"/>
      <c r="G220" s="763"/>
      <c r="H220" s="764"/>
      <c r="I220" s="293" t="s">
        <v>190</v>
      </c>
      <c r="O220" s="10"/>
      <c r="P220" s="54"/>
      <c r="Q220" s="46"/>
      <c r="R220" s="46"/>
      <c r="S220" s="89"/>
      <c r="T220" s="405" t="s">
        <v>17</v>
      </c>
      <c r="U220" s="406"/>
      <c r="V220" s="403"/>
      <c r="W220" s="403"/>
      <c r="X220" s="403"/>
      <c r="Y220" s="403"/>
      <c r="Z220" s="403"/>
      <c r="AA220" s="403"/>
      <c r="AB220" s="403"/>
      <c r="AC220" s="403"/>
      <c r="AD220" s="403"/>
      <c r="AE220" s="403"/>
      <c r="AF220" s="404"/>
      <c r="AG220" s="406" t="s">
        <v>17</v>
      </c>
      <c r="AH220" s="406"/>
      <c r="AI220" s="757" t="s">
        <v>640</v>
      </c>
      <c r="AJ220" s="438"/>
      <c r="AK220" s="438"/>
      <c r="AL220" s="438"/>
      <c r="AM220" s="438"/>
      <c r="AN220" s="438"/>
      <c r="AO220" s="438"/>
      <c r="AP220" s="438"/>
      <c r="AQ220" s="438"/>
      <c r="AR220" s="438"/>
      <c r="AS220" s="438"/>
      <c r="AT220" s="438"/>
      <c r="AU220" s="438"/>
      <c r="AV220" s="438"/>
      <c r="AW220" s="438"/>
      <c r="AX220" s="438"/>
      <c r="AY220" s="438"/>
      <c r="AZ220" s="438"/>
      <c r="BA220" s="758"/>
      <c r="BB220" s="406" t="s">
        <v>17</v>
      </c>
      <c r="BC220" s="406"/>
      <c r="BF220" s="406"/>
      <c r="BG220" s="409"/>
      <c r="BH220" s="8"/>
      <c r="BN220" s="10"/>
      <c r="BO220" s="8"/>
      <c r="BU220" s="24"/>
    </row>
    <row r="221" spans="1:75" ht="15.75" customHeight="1" x14ac:dyDescent="0.15">
      <c r="A221" s="165"/>
      <c r="B221" s="806"/>
      <c r="C221" s="807"/>
      <c r="D221" s="845"/>
      <c r="E221" s="765"/>
      <c r="F221" s="766"/>
      <c r="G221" s="766"/>
      <c r="H221" s="767"/>
      <c r="I221" s="755" t="s">
        <v>17</v>
      </c>
      <c r="J221" s="756"/>
      <c r="K221" s="259" t="s">
        <v>639</v>
      </c>
      <c r="L221" s="259"/>
      <c r="M221" s="259"/>
      <c r="N221" s="259"/>
      <c r="O221" s="295"/>
      <c r="P221" s="157"/>
      <c r="Q221" s="158"/>
      <c r="R221" s="158"/>
      <c r="S221" s="159"/>
      <c r="T221" s="433" t="s">
        <v>17</v>
      </c>
      <c r="U221" s="428"/>
      <c r="V221" s="453"/>
      <c r="W221" s="453"/>
      <c r="X221" s="453"/>
      <c r="Y221" s="453"/>
      <c r="Z221" s="453"/>
      <c r="AA221" s="453"/>
      <c r="AB221" s="453"/>
      <c r="AC221" s="453"/>
      <c r="AD221" s="453"/>
      <c r="AE221" s="453"/>
      <c r="AF221" s="454"/>
      <c r="AG221" s="243"/>
      <c r="AH221" s="243"/>
      <c r="AI221" s="7"/>
      <c r="AJ221" s="7"/>
      <c r="AK221" s="7"/>
      <c r="AL221" s="7"/>
      <c r="AM221" s="7"/>
      <c r="AN221" s="7"/>
      <c r="AO221" s="7"/>
      <c r="AP221" s="7"/>
      <c r="AQ221" s="7"/>
      <c r="AR221" s="7"/>
      <c r="AS221" s="7"/>
      <c r="AT221" s="7"/>
      <c r="AU221" s="7"/>
      <c r="AV221" s="7"/>
      <c r="AW221" s="7"/>
      <c r="AX221" s="7"/>
      <c r="AY221" s="7"/>
      <c r="AZ221" s="7"/>
      <c r="BA221" s="25"/>
      <c r="BB221" s="243"/>
      <c r="BC221" s="243"/>
      <c r="BD221" s="7"/>
      <c r="BE221" s="7"/>
      <c r="BF221" s="243"/>
      <c r="BG221" s="303"/>
      <c r="BH221" s="6"/>
      <c r="BI221" s="7"/>
      <c r="BJ221" s="7"/>
      <c r="BK221" s="7"/>
      <c r="BL221" s="7"/>
      <c r="BM221" s="7"/>
      <c r="BN221" s="11"/>
      <c r="BO221" s="6"/>
      <c r="BP221" s="7"/>
      <c r="BQ221" s="7"/>
      <c r="BR221" s="7"/>
      <c r="BS221" s="7"/>
      <c r="BT221" s="7"/>
      <c r="BU221" s="25"/>
    </row>
    <row r="222" spans="1:75" ht="15.75" customHeight="1" x14ac:dyDescent="0.15">
      <c r="A222" s="165" t="s">
        <v>400</v>
      </c>
      <c r="B222" s="806"/>
      <c r="C222" s="807"/>
      <c r="D222" s="845"/>
      <c r="E222" s="299" t="s">
        <v>638</v>
      </c>
      <c r="F222" s="177"/>
      <c r="G222" s="177"/>
      <c r="H222" s="300"/>
      <c r="I222" s="79" t="s">
        <v>160</v>
      </c>
      <c r="J222" s="4"/>
      <c r="K222" s="4"/>
      <c r="L222" s="4"/>
      <c r="M222" s="4"/>
      <c r="N222" s="4"/>
      <c r="O222" s="9"/>
      <c r="P222" s="450" t="s">
        <v>387</v>
      </c>
      <c r="Q222" s="451"/>
      <c r="R222" s="451"/>
      <c r="S222" s="452"/>
      <c r="T222" s="450" t="s">
        <v>17</v>
      </c>
      <c r="U222" s="451"/>
      <c r="V222" s="670"/>
      <c r="W222" s="670"/>
      <c r="X222" s="670"/>
      <c r="Y222" s="670"/>
      <c r="Z222" s="670"/>
      <c r="AA222" s="670"/>
      <c r="AB222" s="670"/>
      <c r="AC222" s="670"/>
      <c r="AD222" s="670"/>
      <c r="AE222" s="670"/>
      <c r="AF222" s="671"/>
      <c r="AG222" s="451" t="s">
        <v>17</v>
      </c>
      <c r="AH222" s="451"/>
      <c r="AI222" s="4" t="s">
        <v>156</v>
      </c>
      <c r="AJ222" s="4"/>
      <c r="AK222" s="4"/>
      <c r="AL222" s="4"/>
      <c r="AM222" s="4"/>
      <c r="AN222" s="4"/>
      <c r="AO222" s="4"/>
      <c r="AP222" s="4"/>
      <c r="AQ222" s="4"/>
      <c r="AR222" s="4"/>
      <c r="AS222" s="4"/>
      <c r="AT222" s="4"/>
      <c r="AU222" s="4"/>
      <c r="AV222" s="4"/>
      <c r="AW222" s="4"/>
      <c r="AX222" s="4"/>
      <c r="AY222" s="4"/>
      <c r="AZ222" s="4"/>
      <c r="BA222" s="49"/>
      <c r="BB222" s="471" t="s">
        <v>17</v>
      </c>
      <c r="BC222" s="451"/>
      <c r="BD222" s="4"/>
      <c r="BE222" s="4"/>
      <c r="BF222" s="286"/>
      <c r="BG222" s="287"/>
      <c r="BH222" s="400" t="s">
        <v>81</v>
      </c>
      <c r="BI222" s="401"/>
      <c r="BJ222" s="401"/>
      <c r="BK222" s="401"/>
      <c r="BL222" s="401"/>
      <c r="BM222" s="401"/>
      <c r="BN222" s="407"/>
      <c r="BO222" s="400" t="s">
        <v>81</v>
      </c>
      <c r="BP222" s="401"/>
      <c r="BQ222" s="401"/>
      <c r="BR222" s="401"/>
      <c r="BS222" s="401"/>
      <c r="BT222" s="401"/>
      <c r="BU222" s="402"/>
    </row>
    <row r="223" spans="1:75" ht="15.75" customHeight="1" x14ac:dyDescent="0.15">
      <c r="A223" s="165" t="s">
        <v>399</v>
      </c>
      <c r="B223" s="806"/>
      <c r="C223" s="807"/>
      <c r="D223" s="845"/>
      <c r="E223" s="749" t="s">
        <v>642</v>
      </c>
      <c r="F223" s="750"/>
      <c r="G223" s="750"/>
      <c r="H223" s="751"/>
      <c r="I223" s="33" t="s">
        <v>159</v>
      </c>
      <c r="O223" s="10"/>
      <c r="P223" s="54"/>
      <c r="Q223" s="46"/>
      <c r="R223" s="46"/>
      <c r="S223" s="89"/>
      <c r="T223" s="405" t="s">
        <v>17</v>
      </c>
      <c r="U223" s="406"/>
      <c r="V223" s="403"/>
      <c r="W223" s="403"/>
      <c r="X223" s="403"/>
      <c r="Y223" s="403"/>
      <c r="Z223" s="403"/>
      <c r="AA223" s="403"/>
      <c r="AB223" s="403"/>
      <c r="AC223" s="403"/>
      <c r="AD223" s="403"/>
      <c r="AE223" s="403"/>
      <c r="AF223" s="404"/>
      <c r="AG223" s="406" t="s">
        <v>17</v>
      </c>
      <c r="AH223" s="406"/>
      <c r="AI223" s="5" t="s">
        <v>548</v>
      </c>
      <c r="BA223" s="24"/>
      <c r="BB223" s="408" t="s">
        <v>17</v>
      </c>
      <c r="BC223" s="406"/>
      <c r="BF223" s="406" t="s">
        <v>17</v>
      </c>
      <c r="BG223" s="409"/>
      <c r="BH223" s="8"/>
      <c r="BN223" s="10"/>
      <c r="BO223" s="8"/>
      <c r="BU223" s="24"/>
    </row>
    <row r="224" spans="1:75" ht="15.75" customHeight="1" x14ac:dyDescent="0.15">
      <c r="A224" s="165"/>
      <c r="B224" s="806"/>
      <c r="C224" s="807"/>
      <c r="D224" s="845"/>
      <c r="E224" s="749"/>
      <c r="F224" s="750"/>
      <c r="G224" s="750"/>
      <c r="H224" s="751"/>
      <c r="I224" s="33"/>
      <c r="O224" s="10"/>
      <c r="P224" s="54"/>
      <c r="Q224" s="46"/>
      <c r="R224" s="46"/>
      <c r="S224" s="89"/>
      <c r="T224" s="405" t="s">
        <v>17</v>
      </c>
      <c r="U224" s="406"/>
      <c r="V224" s="403"/>
      <c r="W224" s="403"/>
      <c r="X224" s="403"/>
      <c r="Y224" s="403"/>
      <c r="Z224" s="403"/>
      <c r="AA224" s="403"/>
      <c r="AB224" s="403"/>
      <c r="AC224" s="403"/>
      <c r="AD224" s="403"/>
      <c r="AE224" s="403"/>
      <c r="AF224" s="404"/>
      <c r="AG224" s="44"/>
      <c r="AH224" s="44"/>
      <c r="BA224" s="24"/>
      <c r="BB224" s="44"/>
      <c r="BC224" s="44"/>
      <c r="BF224" s="44"/>
      <c r="BG224" s="288"/>
      <c r="BH224" s="8"/>
      <c r="BN224" s="10"/>
      <c r="BO224" s="8"/>
      <c r="BU224" s="24"/>
    </row>
    <row r="225" spans="1:89" ht="15.75" customHeight="1" x14ac:dyDescent="0.15">
      <c r="A225" s="165"/>
      <c r="B225" s="806"/>
      <c r="C225" s="807"/>
      <c r="D225" s="845"/>
      <c r="E225" s="749"/>
      <c r="F225" s="750"/>
      <c r="G225" s="750"/>
      <c r="H225" s="751"/>
      <c r="I225" s="33"/>
      <c r="O225" s="10"/>
      <c r="P225" s="54"/>
      <c r="Q225" s="46"/>
      <c r="R225" s="46"/>
      <c r="S225" s="89"/>
      <c r="T225" s="405" t="s">
        <v>17</v>
      </c>
      <c r="U225" s="406"/>
      <c r="V225" s="403"/>
      <c r="W225" s="403"/>
      <c r="X225" s="403"/>
      <c r="Y225" s="403"/>
      <c r="Z225" s="403"/>
      <c r="AA225" s="403"/>
      <c r="AB225" s="403"/>
      <c r="AC225" s="403"/>
      <c r="AD225" s="403"/>
      <c r="AE225" s="403"/>
      <c r="AF225" s="404"/>
      <c r="AG225" s="44"/>
      <c r="AH225" s="44"/>
      <c r="BA225" s="24"/>
      <c r="BB225" s="44"/>
      <c r="BC225" s="44"/>
      <c r="BF225" s="44"/>
      <c r="BG225" s="288"/>
      <c r="BH225" s="8"/>
      <c r="BN225" s="10"/>
      <c r="BO225" s="8"/>
      <c r="BU225" s="24"/>
    </row>
    <row r="226" spans="1:89" ht="15.75" customHeight="1" x14ac:dyDescent="0.15">
      <c r="B226" s="806"/>
      <c r="C226" s="807"/>
      <c r="D226" s="845"/>
      <c r="E226" s="821"/>
      <c r="F226" s="822"/>
      <c r="G226" s="822"/>
      <c r="H226" s="823"/>
      <c r="I226" s="34"/>
      <c r="J226" s="7"/>
      <c r="K226" s="7"/>
      <c r="L226" s="7"/>
      <c r="M226" s="7"/>
      <c r="N226" s="7"/>
      <c r="O226" s="11"/>
      <c r="P226" s="157"/>
      <c r="Q226" s="158"/>
      <c r="R226" s="158"/>
      <c r="S226" s="159"/>
      <c r="T226" s="433" t="s">
        <v>17</v>
      </c>
      <c r="U226" s="428"/>
      <c r="V226" s="453"/>
      <c r="W226" s="453"/>
      <c r="X226" s="453"/>
      <c r="Y226" s="453"/>
      <c r="Z226" s="453"/>
      <c r="AA226" s="453"/>
      <c r="AB226" s="453"/>
      <c r="AC226" s="453"/>
      <c r="AD226" s="453"/>
      <c r="AE226" s="453"/>
      <c r="AF226" s="454"/>
      <c r="AG226" s="7"/>
      <c r="AH226" s="7"/>
      <c r="AI226" s="7"/>
      <c r="AJ226" s="7"/>
      <c r="AK226" s="7"/>
      <c r="AL226" s="7"/>
      <c r="AM226" s="7"/>
      <c r="AN226" s="7"/>
      <c r="AO226" s="7"/>
      <c r="AP226" s="7"/>
      <c r="AQ226" s="7"/>
      <c r="AR226" s="7"/>
      <c r="AS226" s="7"/>
      <c r="AT226" s="7"/>
      <c r="AU226" s="7"/>
      <c r="AV226" s="7"/>
      <c r="AW226" s="7"/>
      <c r="AX226" s="7"/>
      <c r="AY226" s="7"/>
      <c r="AZ226" s="7"/>
      <c r="BA226" s="25"/>
      <c r="BB226" s="7"/>
      <c r="BC226" s="7"/>
      <c r="BD226" s="7"/>
      <c r="BE226" s="7"/>
      <c r="BF226" s="7"/>
      <c r="BG226" s="11"/>
      <c r="BH226" s="6"/>
      <c r="BI226" s="7"/>
      <c r="BJ226" s="7"/>
      <c r="BK226" s="7"/>
      <c r="BL226" s="7"/>
      <c r="BM226" s="7"/>
      <c r="BN226" s="11"/>
      <c r="BO226" s="6"/>
      <c r="BP226" s="7"/>
      <c r="BQ226" s="7"/>
      <c r="BR226" s="7"/>
      <c r="BS226" s="7"/>
      <c r="BT226" s="7"/>
      <c r="BU226" s="25"/>
    </row>
    <row r="227" spans="1:89" ht="15.75" customHeight="1" x14ac:dyDescent="0.15">
      <c r="A227" s="165" t="s">
        <v>400</v>
      </c>
      <c r="B227" s="806"/>
      <c r="C227" s="807"/>
      <c r="D227" s="845"/>
      <c r="E227" s="120" t="s">
        <v>158</v>
      </c>
      <c r="F227" s="178"/>
      <c r="G227" s="178"/>
      <c r="H227" s="294"/>
      <c r="I227" s="79" t="s">
        <v>157</v>
      </c>
      <c r="O227" s="10"/>
      <c r="P227" s="450" t="s">
        <v>387</v>
      </c>
      <c r="Q227" s="451"/>
      <c r="R227" s="451"/>
      <c r="S227" s="452"/>
      <c r="T227" s="450" t="s">
        <v>17</v>
      </c>
      <c r="U227" s="451"/>
      <c r="V227" s="403"/>
      <c r="W227" s="403"/>
      <c r="X227" s="403"/>
      <c r="Y227" s="403"/>
      <c r="Z227" s="403"/>
      <c r="AA227" s="403"/>
      <c r="AB227" s="403"/>
      <c r="AC227" s="403"/>
      <c r="AD227" s="403"/>
      <c r="AE227" s="403"/>
      <c r="AF227" s="404"/>
      <c r="AG227" s="451" t="s">
        <v>17</v>
      </c>
      <c r="AH227" s="451"/>
      <c r="AI227" s="4" t="s">
        <v>156</v>
      </c>
      <c r="BA227" s="24"/>
      <c r="BB227" s="471" t="s">
        <v>17</v>
      </c>
      <c r="BC227" s="451"/>
      <c r="BG227" s="10"/>
      <c r="BH227" s="400" t="s">
        <v>81</v>
      </c>
      <c r="BI227" s="401"/>
      <c r="BJ227" s="401"/>
      <c r="BK227" s="401"/>
      <c r="BL227" s="401"/>
      <c r="BM227" s="401"/>
      <c r="BN227" s="407"/>
      <c r="BO227" s="400" t="s">
        <v>81</v>
      </c>
      <c r="BP227" s="401"/>
      <c r="BQ227" s="401"/>
      <c r="BR227" s="401"/>
      <c r="BS227" s="401"/>
      <c r="BT227" s="401"/>
      <c r="BU227" s="402"/>
    </row>
    <row r="228" spans="1:89" ht="15.75" customHeight="1" x14ac:dyDescent="0.15">
      <c r="A228" s="165" t="s">
        <v>399</v>
      </c>
      <c r="B228" s="806"/>
      <c r="C228" s="807"/>
      <c r="D228" s="845"/>
      <c r="E228" s="749" t="s">
        <v>643</v>
      </c>
      <c r="F228" s="750"/>
      <c r="G228" s="750"/>
      <c r="H228" s="751"/>
      <c r="I228" s="33" t="s">
        <v>155</v>
      </c>
      <c r="L228" s="12"/>
      <c r="M228" s="12"/>
      <c r="N228" s="12"/>
      <c r="O228" s="81"/>
      <c r="P228" s="54"/>
      <c r="Q228" s="46"/>
      <c r="R228" s="46"/>
      <c r="S228" s="89"/>
      <c r="T228" s="405" t="s">
        <v>17</v>
      </c>
      <c r="U228" s="406"/>
      <c r="V228" s="403"/>
      <c r="W228" s="403"/>
      <c r="X228" s="403"/>
      <c r="Y228" s="403"/>
      <c r="Z228" s="403"/>
      <c r="AA228" s="403"/>
      <c r="AB228" s="403"/>
      <c r="AC228" s="403"/>
      <c r="AD228" s="403"/>
      <c r="AE228" s="403"/>
      <c r="AF228" s="404"/>
      <c r="AG228" s="406" t="s">
        <v>17</v>
      </c>
      <c r="AH228" s="406"/>
      <c r="AI228" s="5" t="s">
        <v>644</v>
      </c>
      <c r="BA228" s="24"/>
      <c r="BB228" s="408" t="s">
        <v>17</v>
      </c>
      <c r="BC228" s="406"/>
      <c r="BF228" s="406" t="s">
        <v>17</v>
      </c>
      <c r="BG228" s="409"/>
      <c r="BH228" s="8"/>
      <c r="BN228" s="10"/>
      <c r="BO228" s="8"/>
      <c r="BU228" s="24"/>
    </row>
    <row r="229" spans="1:89" ht="15.75" customHeight="1" x14ac:dyDescent="0.15">
      <c r="B229" s="806"/>
      <c r="C229" s="807"/>
      <c r="D229" s="845"/>
      <c r="E229" s="749"/>
      <c r="F229" s="750"/>
      <c r="G229" s="750"/>
      <c r="H229" s="751"/>
      <c r="I229" s="33"/>
      <c r="O229" s="10"/>
      <c r="P229" s="54"/>
      <c r="Q229" s="46"/>
      <c r="R229" s="46"/>
      <c r="S229" s="89"/>
      <c r="T229" s="405" t="s">
        <v>17</v>
      </c>
      <c r="U229" s="406"/>
      <c r="V229" s="403"/>
      <c r="W229" s="403"/>
      <c r="X229" s="403"/>
      <c r="Y229" s="403"/>
      <c r="Z229" s="403"/>
      <c r="AA229" s="403"/>
      <c r="AB229" s="403"/>
      <c r="AC229" s="403"/>
      <c r="AD229" s="403"/>
      <c r="AE229" s="403"/>
      <c r="AF229" s="404"/>
      <c r="AG229" s="406" t="s">
        <v>17</v>
      </c>
      <c r="AH229" s="406"/>
      <c r="AI229" s="5" t="s">
        <v>645</v>
      </c>
      <c r="BA229" s="24"/>
      <c r="BB229" s="408" t="s">
        <v>17</v>
      </c>
      <c r="BC229" s="406"/>
      <c r="BF229" s="406" t="s">
        <v>17</v>
      </c>
      <c r="BG229" s="409"/>
      <c r="BH229" s="8"/>
      <c r="BN229" s="10"/>
      <c r="BO229" s="8"/>
      <c r="BU229" s="24"/>
    </row>
    <row r="230" spans="1:89" ht="15.75" customHeight="1" x14ac:dyDescent="0.15">
      <c r="B230" s="806"/>
      <c r="C230" s="807"/>
      <c r="D230" s="845"/>
      <c r="E230" s="749"/>
      <c r="F230" s="750"/>
      <c r="G230" s="750"/>
      <c r="H230" s="751"/>
      <c r="I230" s="33"/>
      <c r="O230" s="10"/>
      <c r="P230" s="54"/>
      <c r="Q230" s="46"/>
      <c r="R230" s="46"/>
      <c r="S230" s="89"/>
      <c r="T230" s="405" t="s">
        <v>17</v>
      </c>
      <c r="U230" s="406"/>
      <c r="V230" s="403"/>
      <c r="W230" s="403"/>
      <c r="X230" s="403"/>
      <c r="Y230" s="403"/>
      <c r="Z230" s="403"/>
      <c r="AA230" s="403"/>
      <c r="AB230" s="403"/>
      <c r="AC230" s="403"/>
      <c r="AD230" s="403"/>
      <c r="AE230" s="403"/>
      <c r="AF230" s="404"/>
      <c r="AG230" s="406"/>
      <c r="AH230" s="406"/>
      <c r="BA230" s="24"/>
      <c r="BG230" s="10"/>
      <c r="BH230" s="8"/>
      <c r="BN230" s="10"/>
      <c r="BO230" s="8"/>
      <c r="BU230" s="24"/>
    </row>
    <row r="231" spans="1:89" ht="15.75" customHeight="1" x14ac:dyDescent="0.15">
      <c r="B231" s="806"/>
      <c r="C231" s="807"/>
      <c r="D231" s="845"/>
      <c r="E231" s="749"/>
      <c r="F231" s="750"/>
      <c r="G231" s="750"/>
      <c r="H231" s="751"/>
      <c r="I231" s="33"/>
      <c r="L231" s="12"/>
      <c r="M231" s="12"/>
      <c r="N231" s="12"/>
      <c r="O231" s="81"/>
      <c r="P231" s="54"/>
      <c r="Q231" s="46"/>
      <c r="R231" s="46"/>
      <c r="S231" s="89"/>
      <c r="T231" s="405" t="s">
        <v>17</v>
      </c>
      <c r="U231" s="406"/>
      <c r="V231" s="403"/>
      <c r="W231" s="403"/>
      <c r="X231" s="403"/>
      <c r="Y231" s="403"/>
      <c r="Z231" s="403"/>
      <c r="AA231" s="403"/>
      <c r="AB231" s="403"/>
      <c r="AC231" s="403"/>
      <c r="AD231" s="403"/>
      <c r="AE231" s="403"/>
      <c r="AF231" s="404"/>
      <c r="BA231" s="24"/>
      <c r="BG231" s="10"/>
      <c r="BH231" s="8"/>
      <c r="BN231" s="10"/>
      <c r="BO231" s="8"/>
      <c r="BU231" s="24"/>
    </row>
    <row r="232" spans="1:89" ht="15.75" customHeight="1" thickBot="1" x14ac:dyDescent="0.2">
      <c r="B232" s="808"/>
      <c r="C232" s="809"/>
      <c r="D232" s="846"/>
      <c r="E232" s="752"/>
      <c r="F232" s="753"/>
      <c r="G232" s="753"/>
      <c r="H232" s="754"/>
      <c r="I232" s="154"/>
      <c r="J232" s="72"/>
      <c r="K232" s="72"/>
      <c r="L232" s="74"/>
      <c r="M232" s="74"/>
      <c r="N232" s="74"/>
      <c r="O232" s="339"/>
      <c r="P232" s="335"/>
      <c r="Q232" s="73"/>
      <c r="R232" s="73"/>
      <c r="S232" s="336"/>
      <c r="T232" s="527" t="s">
        <v>17</v>
      </c>
      <c r="U232" s="432"/>
      <c r="V232" s="696"/>
      <c r="W232" s="696"/>
      <c r="X232" s="696"/>
      <c r="Y232" s="696"/>
      <c r="Z232" s="696"/>
      <c r="AA232" s="696"/>
      <c r="AB232" s="696"/>
      <c r="AC232" s="696"/>
      <c r="AD232" s="696"/>
      <c r="AE232" s="696"/>
      <c r="AF232" s="697"/>
      <c r="AG232" s="72"/>
      <c r="AH232" s="72"/>
      <c r="AI232" s="72"/>
      <c r="AJ232" s="72"/>
      <c r="AK232" s="72"/>
      <c r="AL232" s="72"/>
      <c r="AM232" s="72"/>
      <c r="AN232" s="72"/>
      <c r="AO232" s="72"/>
      <c r="AP232" s="72"/>
      <c r="AQ232" s="72"/>
      <c r="AR232" s="72"/>
      <c r="AS232" s="72"/>
      <c r="AT232" s="72"/>
      <c r="AU232" s="72"/>
      <c r="AV232" s="72"/>
      <c r="AW232" s="72"/>
      <c r="AX232" s="72"/>
      <c r="AY232" s="72"/>
      <c r="AZ232" s="72"/>
      <c r="BA232" s="156"/>
      <c r="BB232" s="72"/>
      <c r="BC232" s="72"/>
      <c r="BD232" s="72"/>
      <c r="BE232" s="72"/>
      <c r="BF232" s="72"/>
      <c r="BG232" s="71"/>
      <c r="BH232" s="155"/>
      <c r="BI232" s="72"/>
      <c r="BJ232" s="72"/>
      <c r="BK232" s="72"/>
      <c r="BL232" s="72"/>
      <c r="BM232" s="72"/>
      <c r="BN232" s="71"/>
      <c r="BO232" s="155"/>
      <c r="BP232" s="72"/>
      <c r="BQ232" s="72"/>
      <c r="BR232" s="72"/>
      <c r="BS232" s="72"/>
      <c r="BT232" s="72"/>
      <c r="BU232" s="156"/>
      <c r="CK232" s="55"/>
    </row>
    <row r="233" spans="1:89" ht="15" customHeight="1" thickTop="1" x14ac:dyDescent="0.15">
      <c r="A233" s="165" t="s">
        <v>400</v>
      </c>
      <c r="B233" s="804" t="s">
        <v>152</v>
      </c>
      <c r="C233" s="805"/>
      <c r="D233" s="805"/>
      <c r="E233" s="152" t="s">
        <v>151</v>
      </c>
      <c r="F233" s="153"/>
      <c r="G233" s="153"/>
      <c r="H233" s="340"/>
      <c r="I233" s="824" t="s">
        <v>646</v>
      </c>
      <c r="J233" s="824"/>
      <c r="K233" s="824"/>
      <c r="L233" s="824"/>
      <c r="M233" s="824"/>
      <c r="N233" s="824"/>
      <c r="O233" s="825"/>
      <c r="P233" s="465" t="s">
        <v>387</v>
      </c>
      <c r="Q233" s="466"/>
      <c r="R233" s="466"/>
      <c r="S233" s="510"/>
      <c r="T233" s="465" t="s">
        <v>17</v>
      </c>
      <c r="U233" s="466"/>
      <c r="V233" s="513"/>
      <c r="W233" s="513"/>
      <c r="X233" s="513"/>
      <c r="Y233" s="513"/>
      <c r="Z233" s="513"/>
      <c r="AA233" s="513"/>
      <c r="AB233" s="513"/>
      <c r="AC233" s="513"/>
      <c r="AD233" s="513"/>
      <c r="AE233" s="513"/>
      <c r="AF233" s="514"/>
      <c r="AG233" s="466" t="s">
        <v>17</v>
      </c>
      <c r="AH233" s="466"/>
      <c r="AI233" s="36" t="s">
        <v>149</v>
      </c>
      <c r="AJ233" s="36"/>
      <c r="AK233" s="36"/>
      <c r="AL233" s="36"/>
      <c r="AM233" s="36"/>
      <c r="AN233" s="36"/>
      <c r="AO233" s="36"/>
      <c r="AP233" s="36"/>
      <c r="AQ233" s="36"/>
      <c r="AR233" s="36"/>
      <c r="AS233" s="36"/>
      <c r="AT233" s="36"/>
      <c r="AU233" s="36"/>
      <c r="AV233" s="36"/>
      <c r="AW233" s="36"/>
      <c r="AX233" s="36"/>
      <c r="AY233" s="36"/>
      <c r="AZ233" s="36"/>
      <c r="BA233" s="38"/>
      <c r="BB233" s="466" t="s">
        <v>17</v>
      </c>
      <c r="BC233" s="466"/>
      <c r="BD233" s="36"/>
      <c r="BE233" s="36"/>
      <c r="BF233" s="466" t="s">
        <v>17</v>
      </c>
      <c r="BG233" s="510"/>
      <c r="BH233" s="456" t="s">
        <v>81</v>
      </c>
      <c r="BI233" s="457"/>
      <c r="BJ233" s="457"/>
      <c r="BK233" s="457"/>
      <c r="BL233" s="457"/>
      <c r="BM233" s="457"/>
      <c r="BN233" s="458"/>
      <c r="BO233" s="456" t="s">
        <v>81</v>
      </c>
      <c r="BP233" s="457"/>
      <c r="BQ233" s="457"/>
      <c r="BR233" s="457"/>
      <c r="BS233" s="457"/>
      <c r="BT233" s="457"/>
      <c r="BU233" s="472"/>
    </row>
    <row r="234" spans="1:89" ht="15" customHeight="1" x14ac:dyDescent="0.15">
      <c r="A234" s="165" t="s">
        <v>399</v>
      </c>
      <c r="B234" s="806"/>
      <c r="C234" s="807"/>
      <c r="D234" s="807"/>
      <c r="E234" s="749" t="s">
        <v>150</v>
      </c>
      <c r="F234" s="750"/>
      <c r="G234" s="750"/>
      <c r="H234" s="751"/>
      <c r="I234" s="624"/>
      <c r="J234" s="624"/>
      <c r="K234" s="624"/>
      <c r="L234" s="624"/>
      <c r="M234" s="624"/>
      <c r="N234" s="624"/>
      <c r="O234" s="625"/>
      <c r="P234" s="54"/>
      <c r="Q234" s="46"/>
      <c r="R234" s="46"/>
      <c r="S234" s="89"/>
      <c r="T234" s="405" t="s">
        <v>17</v>
      </c>
      <c r="U234" s="406"/>
      <c r="V234" s="403"/>
      <c r="W234" s="403"/>
      <c r="X234" s="403"/>
      <c r="Y234" s="403"/>
      <c r="Z234" s="403"/>
      <c r="AA234" s="403"/>
      <c r="AB234" s="403"/>
      <c r="AC234" s="403"/>
      <c r="AD234" s="403"/>
      <c r="AE234" s="403"/>
      <c r="AF234" s="404"/>
      <c r="AG234" s="406" t="s">
        <v>17</v>
      </c>
      <c r="AH234" s="406"/>
      <c r="AI234" s="5" t="s">
        <v>148</v>
      </c>
      <c r="BA234" s="24"/>
      <c r="BB234" s="406" t="s">
        <v>17</v>
      </c>
      <c r="BC234" s="406"/>
      <c r="BF234" s="406" t="s">
        <v>17</v>
      </c>
      <c r="BG234" s="409"/>
      <c r="BH234" s="8"/>
      <c r="BN234" s="10"/>
      <c r="BO234" s="8"/>
      <c r="BU234" s="24"/>
    </row>
    <row r="235" spans="1:89" ht="15" customHeight="1" x14ac:dyDescent="0.15">
      <c r="B235" s="806"/>
      <c r="C235" s="807"/>
      <c r="D235" s="807"/>
      <c r="E235" s="749"/>
      <c r="F235" s="750"/>
      <c r="G235" s="750"/>
      <c r="H235" s="751"/>
      <c r="I235" s="633"/>
      <c r="J235" s="633"/>
      <c r="K235" s="633"/>
      <c r="L235" s="633"/>
      <c r="M235" s="633"/>
      <c r="N235" s="633"/>
      <c r="O235" s="634"/>
      <c r="P235" s="157"/>
      <c r="Q235" s="158"/>
      <c r="R235" s="158"/>
      <c r="S235" s="159"/>
      <c r="T235" s="433" t="s">
        <v>17</v>
      </c>
      <c r="U235" s="428"/>
      <c r="V235" s="453"/>
      <c r="W235" s="453"/>
      <c r="X235" s="453"/>
      <c r="Y235" s="453"/>
      <c r="Z235" s="453"/>
      <c r="AA235" s="453"/>
      <c r="AB235" s="453"/>
      <c r="AC235" s="453"/>
      <c r="AD235" s="453"/>
      <c r="AE235" s="453"/>
      <c r="AF235" s="454"/>
      <c r="AG235" s="428" t="s">
        <v>17</v>
      </c>
      <c r="AH235" s="428"/>
      <c r="AI235" s="7" t="s">
        <v>547</v>
      </c>
      <c r="AJ235" s="7"/>
      <c r="AK235" s="7"/>
      <c r="AL235" s="7"/>
      <c r="AM235" s="7"/>
      <c r="AN235" s="7"/>
      <c r="AO235" s="7"/>
      <c r="AP235" s="7"/>
      <c r="AQ235" s="7"/>
      <c r="AR235" s="7"/>
      <c r="AS235" s="7"/>
      <c r="AT235" s="7"/>
      <c r="AU235" s="7"/>
      <c r="AV235" s="7"/>
      <c r="AW235" s="7"/>
      <c r="AX235" s="7"/>
      <c r="AY235" s="7"/>
      <c r="AZ235" s="7"/>
      <c r="BA235" s="25"/>
      <c r="BB235" s="428" t="s">
        <v>17</v>
      </c>
      <c r="BC235" s="428"/>
      <c r="BD235" s="7"/>
      <c r="BE235" s="7"/>
      <c r="BF235" s="428" t="s">
        <v>17</v>
      </c>
      <c r="BG235" s="429"/>
      <c r="BH235" s="6"/>
      <c r="BI235" s="7"/>
      <c r="BJ235" s="7"/>
      <c r="BK235" s="7"/>
      <c r="BL235" s="7"/>
      <c r="BM235" s="7"/>
      <c r="BN235" s="11"/>
      <c r="BO235" s="6"/>
      <c r="BP235" s="7"/>
      <c r="BQ235" s="7"/>
      <c r="BR235" s="7"/>
      <c r="BS235" s="7"/>
      <c r="BT235" s="7"/>
      <c r="BU235" s="25"/>
    </row>
    <row r="236" spans="1:89" ht="15" customHeight="1" x14ac:dyDescent="0.15">
      <c r="B236" s="806"/>
      <c r="C236" s="807"/>
      <c r="D236" s="807"/>
      <c r="E236" s="749"/>
      <c r="F236" s="750"/>
      <c r="G236" s="750"/>
      <c r="H236" s="751"/>
      <c r="I236" s="484" t="s">
        <v>647</v>
      </c>
      <c r="J236" s="484"/>
      <c r="K236" s="484"/>
      <c r="L236" s="826"/>
      <c r="M236" s="830" t="s">
        <v>648</v>
      </c>
      <c r="N236" s="516"/>
      <c r="O236" s="517"/>
      <c r="P236" s="450" t="s">
        <v>387</v>
      </c>
      <c r="Q236" s="451"/>
      <c r="R236" s="451"/>
      <c r="S236" s="452"/>
      <c r="T236" s="450" t="s">
        <v>17</v>
      </c>
      <c r="U236" s="451"/>
      <c r="V236" s="670"/>
      <c r="W236" s="670"/>
      <c r="X236" s="670"/>
      <c r="Y236" s="670"/>
      <c r="Z236" s="670"/>
      <c r="AA236" s="670"/>
      <c r="AB236" s="670"/>
      <c r="AC236" s="670"/>
      <c r="AD236" s="670"/>
      <c r="AE236" s="670"/>
      <c r="AF236" s="671"/>
      <c r="AG236" s="451" t="s">
        <v>17</v>
      </c>
      <c r="AH236" s="451"/>
      <c r="AI236" s="4" t="s">
        <v>147</v>
      </c>
      <c r="AJ236" s="4"/>
      <c r="AK236" s="4"/>
      <c r="AL236" s="4"/>
      <c r="AM236" s="4"/>
      <c r="AN236" s="4"/>
      <c r="AO236" s="4"/>
      <c r="AP236" s="4"/>
      <c r="AQ236" s="4"/>
      <c r="AR236" s="4"/>
      <c r="AS236" s="4"/>
      <c r="AT236" s="4"/>
      <c r="AU236" s="4"/>
      <c r="AV236" s="4"/>
      <c r="AW236" s="4"/>
      <c r="AX236" s="4"/>
      <c r="AY236" s="4"/>
      <c r="AZ236" s="4"/>
      <c r="BA236" s="49"/>
      <c r="BB236" s="451" t="s">
        <v>17</v>
      </c>
      <c r="BC236" s="451"/>
      <c r="BD236" s="4"/>
      <c r="BE236" s="4"/>
      <c r="BF236" s="451" t="s">
        <v>17</v>
      </c>
      <c r="BG236" s="452"/>
      <c r="BH236" s="400" t="s">
        <v>81</v>
      </c>
      <c r="BI236" s="401"/>
      <c r="BJ236" s="401"/>
      <c r="BK236" s="401"/>
      <c r="BL236" s="401"/>
      <c r="BM236" s="401"/>
      <c r="BN236" s="407"/>
      <c r="BO236" s="400" t="s">
        <v>81</v>
      </c>
      <c r="BP236" s="401"/>
      <c r="BQ236" s="401"/>
      <c r="BR236" s="401"/>
      <c r="BS236" s="401"/>
      <c r="BT236" s="401"/>
      <c r="BU236" s="402"/>
    </row>
    <row r="237" spans="1:89" ht="15" customHeight="1" x14ac:dyDescent="0.15">
      <c r="B237" s="806"/>
      <c r="C237" s="807"/>
      <c r="D237" s="807"/>
      <c r="E237" s="749"/>
      <c r="F237" s="750"/>
      <c r="G237" s="750"/>
      <c r="H237" s="751"/>
      <c r="I237" s="462"/>
      <c r="J237" s="462"/>
      <c r="K237" s="462"/>
      <c r="L237" s="827"/>
      <c r="M237" s="831"/>
      <c r="N237" s="832"/>
      <c r="O237" s="833"/>
      <c r="P237" s="181"/>
      <c r="Q237" s="182"/>
      <c r="R237" s="182"/>
      <c r="S237" s="183"/>
      <c r="T237" s="449" t="s">
        <v>17</v>
      </c>
      <c r="U237" s="410"/>
      <c r="V237" s="524"/>
      <c r="W237" s="524"/>
      <c r="X237" s="524"/>
      <c r="Y237" s="524"/>
      <c r="Z237" s="524"/>
      <c r="AA237" s="524"/>
      <c r="AB237" s="524"/>
      <c r="AC237" s="524"/>
      <c r="AD237" s="524"/>
      <c r="AE237" s="524"/>
      <c r="AF237" s="525"/>
      <c r="AG237" s="410" t="s">
        <v>17</v>
      </c>
      <c r="AH237" s="410"/>
      <c r="AI237" s="57" t="s">
        <v>146</v>
      </c>
      <c r="AJ237" s="57"/>
      <c r="AK237" s="57"/>
      <c r="AL237" s="57"/>
      <c r="AM237" s="57"/>
      <c r="AN237" s="57"/>
      <c r="AO237" s="57"/>
      <c r="AP237" s="57"/>
      <c r="AQ237" s="57"/>
      <c r="AR237" s="57"/>
      <c r="AS237" s="57"/>
      <c r="AT237" s="57"/>
      <c r="AU237" s="57"/>
      <c r="AV237" s="57"/>
      <c r="AW237" s="57"/>
      <c r="AX237" s="57"/>
      <c r="AY237" s="57"/>
      <c r="AZ237" s="57"/>
      <c r="BA237" s="64"/>
      <c r="BB237" s="410" t="s">
        <v>17</v>
      </c>
      <c r="BC237" s="410"/>
      <c r="BD237" s="57"/>
      <c r="BE237" s="57"/>
      <c r="BF237" s="410" t="s">
        <v>17</v>
      </c>
      <c r="BG237" s="411"/>
      <c r="BH237" s="58"/>
      <c r="BI237" s="57"/>
      <c r="BJ237" s="57"/>
      <c r="BK237" s="57"/>
      <c r="BL237" s="57"/>
      <c r="BM237" s="57"/>
      <c r="BN237" s="56"/>
      <c r="BO237" s="58"/>
      <c r="BP237" s="57"/>
      <c r="BQ237" s="57"/>
      <c r="BR237" s="57"/>
      <c r="BS237" s="57"/>
      <c r="BT237" s="57"/>
      <c r="BU237" s="64"/>
    </row>
    <row r="238" spans="1:89" ht="15" customHeight="1" x14ac:dyDescent="0.15">
      <c r="B238" s="806"/>
      <c r="C238" s="807"/>
      <c r="D238" s="807"/>
      <c r="E238" s="749"/>
      <c r="F238" s="750"/>
      <c r="G238" s="750"/>
      <c r="H238" s="751"/>
      <c r="I238" s="462"/>
      <c r="J238" s="462"/>
      <c r="K238" s="462"/>
      <c r="L238" s="827"/>
      <c r="M238" s="834" t="s">
        <v>649</v>
      </c>
      <c r="N238" s="835"/>
      <c r="O238" s="836"/>
      <c r="P238" s="405" t="s">
        <v>387</v>
      </c>
      <c r="Q238" s="406"/>
      <c r="R238" s="406"/>
      <c r="S238" s="409"/>
      <c r="T238" s="641" t="s">
        <v>17</v>
      </c>
      <c r="U238" s="642"/>
      <c r="V238" s="403"/>
      <c r="W238" s="403"/>
      <c r="X238" s="403"/>
      <c r="Y238" s="403"/>
      <c r="Z238" s="403"/>
      <c r="AA238" s="403"/>
      <c r="AB238" s="403"/>
      <c r="AC238" s="403"/>
      <c r="AD238" s="403"/>
      <c r="AE238" s="403"/>
      <c r="AF238" s="404"/>
      <c r="AG238" s="5" t="s">
        <v>17</v>
      </c>
      <c r="AI238" s="5" t="s">
        <v>147</v>
      </c>
      <c r="BA238" s="24"/>
      <c r="BB238" s="406" t="s">
        <v>17</v>
      </c>
      <c r="BC238" s="406"/>
      <c r="BF238" s="406" t="s">
        <v>17</v>
      </c>
      <c r="BG238" s="409"/>
      <c r="BH238" s="400" t="s">
        <v>81</v>
      </c>
      <c r="BI238" s="401"/>
      <c r="BJ238" s="401"/>
      <c r="BK238" s="401"/>
      <c r="BL238" s="401"/>
      <c r="BM238" s="401"/>
      <c r="BN238" s="407"/>
      <c r="BO238" s="400" t="s">
        <v>81</v>
      </c>
      <c r="BP238" s="401"/>
      <c r="BQ238" s="401"/>
      <c r="BR238" s="401"/>
      <c r="BS238" s="401"/>
      <c r="BT238" s="401"/>
      <c r="BU238" s="402"/>
    </row>
    <row r="239" spans="1:89" ht="15" customHeight="1" x14ac:dyDescent="0.15">
      <c r="B239" s="806"/>
      <c r="C239" s="807"/>
      <c r="D239" s="807"/>
      <c r="E239" s="821"/>
      <c r="F239" s="822"/>
      <c r="G239" s="822"/>
      <c r="H239" s="823"/>
      <c r="I239" s="828"/>
      <c r="J239" s="828"/>
      <c r="K239" s="828"/>
      <c r="L239" s="829"/>
      <c r="M239" s="837"/>
      <c r="N239" s="838"/>
      <c r="O239" s="839"/>
      <c r="P239" s="157"/>
      <c r="Q239" s="158"/>
      <c r="R239" s="158"/>
      <c r="S239" s="159"/>
      <c r="T239" s="433" t="s">
        <v>17</v>
      </c>
      <c r="U239" s="428"/>
      <c r="V239" s="453"/>
      <c r="W239" s="453"/>
      <c r="X239" s="453"/>
      <c r="Y239" s="453"/>
      <c r="Z239" s="453"/>
      <c r="AA239" s="453"/>
      <c r="AB239" s="453"/>
      <c r="AC239" s="453"/>
      <c r="AD239" s="453"/>
      <c r="AE239" s="453"/>
      <c r="AF239" s="454"/>
      <c r="AG239" s="7" t="s">
        <v>17</v>
      </c>
      <c r="AH239" s="7"/>
      <c r="AI239" s="7" t="s">
        <v>146</v>
      </c>
      <c r="AJ239" s="7"/>
      <c r="AK239" s="7"/>
      <c r="AL239" s="7"/>
      <c r="AM239" s="7"/>
      <c r="AN239" s="7"/>
      <c r="AO239" s="7"/>
      <c r="AP239" s="7"/>
      <c r="AQ239" s="7"/>
      <c r="AR239" s="7"/>
      <c r="AS239" s="7"/>
      <c r="AT239" s="7"/>
      <c r="AU239" s="7"/>
      <c r="AV239" s="7"/>
      <c r="AW239" s="7"/>
      <c r="AX239" s="7"/>
      <c r="AY239" s="7"/>
      <c r="AZ239" s="7"/>
      <c r="BA239" s="25"/>
      <c r="BB239" s="428" t="s">
        <v>17</v>
      </c>
      <c r="BC239" s="428"/>
      <c r="BD239" s="7"/>
      <c r="BE239" s="7"/>
      <c r="BF239" s="428" t="s">
        <v>17</v>
      </c>
      <c r="BG239" s="429"/>
      <c r="BH239" s="6"/>
      <c r="BI239" s="7"/>
      <c r="BJ239" s="7"/>
      <c r="BK239" s="7"/>
      <c r="BL239" s="7"/>
      <c r="BM239" s="7"/>
      <c r="BN239" s="11"/>
      <c r="BO239" s="6"/>
      <c r="BP239" s="7"/>
      <c r="BQ239" s="7"/>
      <c r="BR239" s="7"/>
      <c r="BS239" s="7"/>
      <c r="BT239" s="7"/>
      <c r="BU239" s="25"/>
    </row>
    <row r="240" spans="1:89" ht="15" customHeight="1" x14ac:dyDescent="0.15">
      <c r="A240" s="165" t="s">
        <v>400</v>
      </c>
      <c r="B240" s="806"/>
      <c r="C240" s="807"/>
      <c r="D240" s="807"/>
      <c r="E240" s="125" t="s">
        <v>145</v>
      </c>
      <c r="F240" s="176"/>
      <c r="G240" s="176"/>
      <c r="H240" s="301"/>
      <c r="I240" s="840" t="s">
        <v>650</v>
      </c>
      <c r="J240" s="840"/>
      <c r="K240" s="840"/>
      <c r="L240" s="840"/>
      <c r="M240" s="840"/>
      <c r="N240" s="840"/>
      <c r="O240" s="841"/>
      <c r="P240" s="450" t="s">
        <v>387</v>
      </c>
      <c r="Q240" s="451"/>
      <c r="R240" s="451"/>
      <c r="S240" s="452"/>
      <c r="T240" s="450" t="s">
        <v>17</v>
      </c>
      <c r="U240" s="451"/>
      <c r="V240" s="670"/>
      <c r="W240" s="670"/>
      <c r="X240" s="670"/>
      <c r="Y240" s="670"/>
      <c r="Z240" s="670"/>
      <c r="AA240" s="670"/>
      <c r="AB240" s="670"/>
      <c r="AC240" s="670"/>
      <c r="AD240" s="670"/>
      <c r="AE240" s="670"/>
      <c r="AF240" s="671"/>
      <c r="AG240" s="451" t="s">
        <v>17</v>
      </c>
      <c r="AH240" s="451"/>
      <c r="AI240" s="4" t="s">
        <v>651</v>
      </c>
      <c r="AJ240" s="4"/>
      <c r="AK240" s="4"/>
      <c r="AL240" s="4"/>
      <c r="AM240" s="4"/>
      <c r="AN240" s="4"/>
      <c r="AO240" s="4"/>
      <c r="AP240" s="4"/>
      <c r="AQ240" s="4"/>
      <c r="AR240" s="4"/>
      <c r="AS240" s="4"/>
      <c r="AT240" s="4"/>
      <c r="AU240" s="4"/>
      <c r="AV240" s="4"/>
      <c r="AW240" s="4"/>
      <c r="AX240" s="4"/>
      <c r="AY240" s="4"/>
      <c r="AZ240" s="4"/>
      <c r="BA240" s="49"/>
      <c r="BB240" s="451" t="s">
        <v>17</v>
      </c>
      <c r="BC240" s="451"/>
      <c r="BD240" s="4"/>
      <c r="BE240" s="4"/>
      <c r="BF240" s="451" t="s">
        <v>17</v>
      </c>
      <c r="BG240" s="452"/>
      <c r="BH240" s="400" t="s">
        <v>81</v>
      </c>
      <c r="BI240" s="401"/>
      <c r="BJ240" s="401"/>
      <c r="BK240" s="401"/>
      <c r="BL240" s="401"/>
      <c r="BM240" s="401"/>
      <c r="BN240" s="407"/>
      <c r="BO240" s="400" t="s">
        <v>81</v>
      </c>
      <c r="BP240" s="401"/>
      <c r="BQ240" s="401"/>
      <c r="BR240" s="401"/>
      <c r="BS240" s="401"/>
      <c r="BT240" s="401"/>
      <c r="BU240" s="402"/>
    </row>
    <row r="241" spans="1:78" ht="15" customHeight="1" x14ac:dyDescent="0.15">
      <c r="A241" s="165" t="s">
        <v>399</v>
      </c>
      <c r="B241" s="806"/>
      <c r="C241" s="807"/>
      <c r="D241" s="807"/>
      <c r="E241" s="749" t="s">
        <v>144</v>
      </c>
      <c r="F241" s="750"/>
      <c r="G241" s="750"/>
      <c r="H241" s="751"/>
      <c r="I241" s="842"/>
      <c r="J241" s="842"/>
      <c r="K241" s="842"/>
      <c r="L241" s="842"/>
      <c r="M241" s="842"/>
      <c r="N241" s="842"/>
      <c r="O241" s="843"/>
      <c r="P241" s="54"/>
      <c r="Q241" s="46"/>
      <c r="R241" s="46"/>
      <c r="S241" s="89"/>
      <c r="T241" s="405" t="s">
        <v>17</v>
      </c>
      <c r="U241" s="406"/>
      <c r="V241" s="403"/>
      <c r="W241" s="403"/>
      <c r="X241" s="403"/>
      <c r="Y241" s="403"/>
      <c r="Z241" s="403"/>
      <c r="AA241" s="403"/>
      <c r="AB241" s="403"/>
      <c r="AC241" s="403"/>
      <c r="AD241" s="403"/>
      <c r="AE241" s="403"/>
      <c r="AF241" s="404"/>
      <c r="AG241" s="406" t="s">
        <v>17</v>
      </c>
      <c r="AH241" s="406"/>
      <c r="AI241" s="5" t="s">
        <v>546</v>
      </c>
      <c r="BA241" s="24"/>
      <c r="BB241" s="406" t="s">
        <v>17</v>
      </c>
      <c r="BC241" s="406"/>
      <c r="BF241" s="406" t="s">
        <v>17</v>
      </c>
      <c r="BG241" s="409"/>
      <c r="BH241" s="8"/>
      <c r="BN241" s="10"/>
      <c r="BO241" s="8"/>
      <c r="BU241" s="24"/>
    </row>
    <row r="242" spans="1:78" ht="15" customHeight="1" thickBot="1" x14ac:dyDescent="0.2">
      <c r="B242" s="808"/>
      <c r="C242" s="809"/>
      <c r="D242" s="809"/>
      <c r="E242" s="752"/>
      <c r="F242" s="753"/>
      <c r="G242" s="753"/>
      <c r="H242" s="754"/>
      <c r="I242" s="341"/>
      <c r="J242" s="341"/>
      <c r="K242" s="342"/>
      <c r="L242" s="342"/>
      <c r="M242" s="342"/>
      <c r="N242" s="342"/>
      <c r="O242" s="343"/>
      <c r="P242" s="335"/>
      <c r="Q242" s="73"/>
      <c r="R242" s="73"/>
      <c r="S242" s="336"/>
      <c r="T242" s="527" t="s">
        <v>17</v>
      </c>
      <c r="U242" s="432"/>
      <c r="V242" s="696"/>
      <c r="W242" s="696"/>
      <c r="X242" s="696"/>
      <c r="Y242" s="696"/>
      <c r="Z242" s="696"/>
      <c r="AA242" s="696"/>
      <c r="AB242" s="696"/>
      <c r="AC242" s="696"/>
      <c r="AD242" s="696"/>
      <c r="AE242" s="696"/>
      <c r="AF242" s="697"/>
      <c r="AG242" s="72"/>
      <c r="AH242" s="72"/>
      <c r="AI242" s="72"/>
      <c r="AJ242" s="72"/>
      <c r="AK242" s="72"/>
      <c r="AL242" s="72"/>
      <c r="AM242" s="72"/>
      <c r="AN242" s="72"/>
      <c r="AO242" s="72"/>
      <c r="AP242" s="72"/>
      <c r="AQ242" s="72"/>
      <c r="AR242" s="72"/>
      <c r="AS242" s="72"/>
      <c r="AT242" s="72"/>
      <c r="AU242" s="72"/>
      <c r="AV242" s="72"/>
      <c r="AW242" s="72"/>
      <c r="AX242" s="72"/>
      <c r="AY242" s="72"/>
      <c r="AZ242" s="72"/>
      <c r="BA242" s="156"/>
      <c r="BB242" s="72"/>
      <c r="BC242" s="72"/>
      <c r="BD242" s="72"/>
      <c r="BE242" s="72"/>
      <c r="BF242" s="72"/>
      <c r="BG242" s="71"/>
      <c r="BH242" s="155"/>
      <c r="BI242" s="72"/>
      <c r="BJ242" s="72"/>
      <c r="BK242" s="72"/>
      <c r="BL242" s="72"/>
      <c r="BM242" s="72"/>
      <c r="BN242" s="71"/>
      <c r="BO242" s="155"/>
      <c r="BP242" s="72"/>
      <c r="BQ242" s="72"/>
      <c r="BR242" s="72"/>
      <c r="BS242" s="72"/>
      <c r="BT242" s="72"/>
      <c r="BU242" s="156"/>
    </row>
    <row r="243" spans="1:78" ht="15.75" customHeight="1" thickTop="1" x14ac:dyDescent="0.15">
      <c r="A243" s="165" t="s">
        <v>400</v>
      </c>
      <c r="B243" s="814" t="s">
        <v>655</v>
      </c>
      <c r="C243" s="815"/>
      <c r="D243" s="816"/>
      <c r="E243" s="120" t="s">
        <v>138</v>
      </c>
      <c r="F243" s="151"/>
      <c r="G243" s="151"/>
      <c r="H243" s="151"/>
      <c r="I243" s="695" t="s">
        <v>652</v>
      </c>
      <c r="J243" s="624"/>
      <c r="K243" s="624"/>
      <c r="L243" s="624"/>
      <c r="M243" s="624"/>
      <c r="N243" s="624"/>
      <c r="O243" s="625"/>
      <c r="P243" s="405" t="s">
        <v>387</v>
      </c>
      <c r="Q243" s="406"/>
      <c r="R243" s="406"/>
      <c r="S243" s="409"/>
      <c r="T243" s="405" t="s">
        <v>17</v>
      </c>
      <c r="U243" s="406"/>
      <c r="V243" s="403"/>
      <c r="W243" s="403"/>
      <c r="X243" s="403"/>
      <c r="Y243" s="403"/>
      <c r="Z243" s="403"/>
      <c r="AA243" s="403"/>
      <c r="AB243" s="403"/>
      <c r="AC243" s="403"/>
      <c r="AD243" s="403"/>
      <c r="AE243" s="403"/>
      <c r="AF243" s="404"/>
      <c r="AG243" s="406" t="s">
        <v>17</v>
      </c>
      <c r="AH243" s="406"/>
      <c r="AI243" s="5" t="s">
        <v>653</v>
      </c>
      <c r="BA243" s="24"/>
      <c r="BB243" s="406" t="s">
        <v>17</v>
      </c>
      <c r="BC243" s="406"/>
      <c r="BF243" s="406" t="s">
        <v>17</v>
      </c>
      <c r="BG243" s="409"/>
      <c r="BH243" s="400" t="s">
        <v>81</v>
      </c>
      <c r="BI243" s="401"/>
      <c r="BJ243" s="401"/>
      <c r="BK243" s="401"/>
      <c r="BL243" s="401"/>
      <c r="BM243" s="401"/>
      <c r="BN243" s="407"/>
      <c r="BO243" s="400" t="s">
        <v>81</v>
      </c>
      <c r="BP243" s="401"/>
      <c r="BQ243" s="401"/>
      <c r="BR243" s="401"/>
      <c r="BS243" s="401"/>
      <c r="BT243" s="401"/>
      <c r="BU243" s="402"/>
      <c r="BW243" s="121"/>
    </row>
    <row r="244" spans="1:78" ht="15.75" customHeight="1" x14ac:dyDescent="0.15">
      <c r="A244" s="165" t="s">
        <v>399</v>
      </c>
      <c r="B244" s="814"/>
      <c r="C244" s="815"/>
      <c r="D244" s="816"/>
      <c r="E244" s="749" t="s">
        <v>136</v>
      </c>
      <c r="F244" s="750"/>
      <c r="G244" s="750"/>
      <c r="H244" s="751"/>
      <c r="I244" s="820"/>
      <c r="J244" s="633"/>
      <c r="K244" s="633"/>
      <c r="L244" s="633"/>
      <c r="M244" s="633"/>
      <c r="N244" s="633"/>
      <c r="O244" s="634"/>
      <c r="P244" s="157"/>
      <c r="Q244" s="158"/>
      <c r="R244" s="158"/>
      <c r="S244" s="159"/>
      <c r="T244" s="433" t="s">
        <v>17</v>
      </c>
      <c r="U244" s="428"/>
      <c r="V244" s="453"/>
      <c r="W244" s="453"/>
      <c r="X244" s="453"/>
      <c r="Y244" s="453"/>
      <c r="Z244" s="453"/>
      <c r="AA244" s="453"/>
      <c r="AB244" s="453"/>
      <c r="AC244" s="453"/>
      <c r="AD244" s="453"/>
      <c r="AE244" s="453"/>
      <c r="AF244" s="454"/>
      <c r="AG244" s="428" t="s">
        <v>17</v>
      </c>
      <c r="AH244" s="428"/>
      <c r="AI244" s="7" t="s">
        <v>654</v>
      </c>
      <c r="AJ244" s="7"/>
      <c r="AK244" s="7"/>
      <c r="AL244" s="7"/>
      <c r="AM244" s="7"/>
      <c r="AN244" s="7"/>
      <c r="AO244" s="7"/>
      <c r="AP244" s="7"/>
      <c r="AQ244" s="7"/>
      <c r="AR244" s="7"/>
      <c r="AS244" s="7"/>
      <c r="AT244" s="7"/>
      <c r="AU244" s="7"/>
      <c r="AV244" s="7"/>
      <c r="AW244" s="7"/>
      <c r="AX244" s="7"/>
      <c r="AY244" s="7"/>
      <c r="AZ244" s="7"/>
      <c r="BA244" s="25"/>
      <c r="BB244" s="428" t="s">
        <v>17</v>
      </c>
      <c r="BC244" s="428"/>
      <c r="BD244" s="428"/>
      <c r="BE244" s="428"/>
      <c r="BF244" s="428" t="s">
        <v>17</v>
      </c>
      <c r="BG244" s="429"/>
      <c r="BH244" s="6"/>
      <c r="BI244" s="7"/>
      <c r="BJ244" s="7"/>
      <c r="BK244" s="7"/>
      <c r="BL244" s="7"/>
      <c r="BM244" s="7"/>
      <c r="BN244" s="11"/>
      <c r="BO244" s="6"/>
      <c r="BP244" s="7"/>
      <c r="BQ244" s="7"/>
      <c r="BR244" s="7"/>
      <c r="BS244" s="7"/>
      <c r="BT244" s="7"/>
      <c r="BU244" s="25"/>
    </row>
    <row r="245" spans="1:78" ht="15.75" customHeight="1" x14ac:dyDescent="0.15">
      <c r="A245" s="175"/>
      <c r="B245" s="814"/>
      <c r="C245" s="815"/>
      <c r="D245" s="816"/>
      <c r="E245" s="749"/>
      <c r="F245" s="750"/>
      <c r="G245" s="750"/>
      <c r="H245" s="751"/>
      <c r="I245" s="79" t="s">
        <v>137</v>
      </c>
      <c r="J245" s="4"/>
      <c r="K245" s="4"/>
      <c r="L245" s="4"/>
      <c r="M245" s="4"/>
      <c r="N245" s="4"/>
      <c r="O245" s="9"/>
      <c r="P245" s="450" t="s">
        <v>387</v>
      </c>
      <c r="Q245" s="451"/>
      <c r="R245" s="451"/>
      <c r="S245" s="452"/>
      <c r="T245" s="450" t="s">
        <v>17</v>
      </c>
      <c r="U245" s="451"/>
      <c r="V245" s="670"/>
      <c r="W245" s="670"/>
      <c r="X245" s="670"/>
      <c r="Y245" s="670"/>
      <c r="Z245" s="670"/>
      <c r="AA245" s="670"/>
      <c r="AB245" s="670"/>
      <c r="AC245" s="670"/>
      <c r="AD245" s="670"/>
      <c r="AE245" s="670"/>
      <c r="AF245" s="671"/>
      <c r="AG245" s="451" t="s">
        <v>17</v>
      </c>
      <c r="AH245" s="451"/>
      <c r="AI245" s="4" t="s">
        <v>544</v>
      </c>
      <c r="AJ245" s="4"/>
      <c r="AK245" s="4"/>
      <c r="AL245" s="4"/>
      <c r="AM245" s="4"/>
      <c r="AN245" s="4"/>
      <c r="AO245" s="4"/>
      <c r="AP245" s="4"/>
      <c r="AQ245" s="4"/>
      <c r="AR245" s="4"/>
      <c r="AS245" s="4"/>
      <c r="AT245" s="4"/>
      <c r="AU245" s="4"/>
      <c r="AV245" s="4"/>
      <c r="AW245" s="4"/>
      <c r="AX245" s="4"/>
      <c r="AY245" s="4"/>
      <c r="AZ245" s="4"/>
      <c r="BA245" s="49"/>
      <c r="BB245" s="451" t="s">
        <v>17</v>
      </c>
      <c r="BC245" s="451"/>
      <c r="BD245" s="451" t="s">
        <v>17</v>
      </c>
      <c r="BE245" s="451"/>
      <c r="BF245" s="4"/>
      <c r="BG245" s="9"/>
      <c r="BH245" s="400" t="s">
        <v>81</v>
      </c>
      <c r="BI245" s="401"/>
      <c r="BJ245" s="401"/>
      <c r="BK245" s="401"/>
      <c r="BL245" s="401"/>
      <c r="BM245" s="401"/>
      <c r="BN245" s="407"/>
      <c r="BO245" s="400" t="s">
        <v>81</v>
      </c>
      <c r="BP245" s="401"/>
      <c r="BQ245" s="401"/>
      <c r="BR245" s="401"/>
      <c r="BS245" s="401"/>
      <c r="BT245" s="401"/>
      <c r="BU245" s="402"/>
    </row>
    <row r="246" spans="1:78" ht="15.75" customHeight="1" x14ac:dyDescent="0.15">
      <c r="A246" s="175"/>
      <c r="B246" s="814"/>
      <c r="C246" s="815"/>
      <c r="D246" s="816"/>
      <c r="E246" s="749"/>
      <c r="F246" s="750"/>
      <c r="G246" s="750"/>
      <c r="H246" s="751"/>
      <c r="I246" s="34"/>
      <c r="J246" s="7"/>
      <c r="K246" s="7"/>
      <c r="L246" s="7"/>
      <c r="M246" s="7"/>
      <c r="N246" s="7"/>
      <c r="O246" s="11"/>
      <c r="P246" s="157"/>
      <c r="Q246" s="158"/>
      <c r="R246" s="158"/>
      <c r="S246" s="159"/>
      <c r="T246" s="433" t="s">
        <v>17</v>
      </c>
      <c r="U246" s="428"/>
      <c r="V246" s="453"/>
      <c r="W246" s="453"/>
      <c r="X246" s="453"/>
      <c r="Y246" s="453"/>
      <c r="Z246" s="453"/>
      <c r="AA246" s="453"/>
      <c r="AB246" s="453"/>
      <c r="AC246" s="453"/>
      <c r="AD246" s="453"/>
      <c r="AE246" s="453"/>
      <c r="AF246" s="454"/>
      <c r="AG246" s="428" t="s">
        <v>17</v>
      </c>
      <c r="AH246" s="428"/>
      <c r="AI246" s="7" t="s">
        <v>545</v>
      </c>
      <c r="AJ246" s="7"/>
      <c r="AK246" s="7"/>
      <c r="AL246" s="7"/>
      <c r="AM246" s="7"/>
      <c r="AN246" s="7"/>
      <c r="AO246" s="7"/>
      <c r="AP246" s="7"/>
      <c r="AQ246" s="7"/>
      <c r="AR246" s="7"/>
      <c r="AS246" s="7"/>
      <c r="AT246" s="7"/>
      <c r="AU246" s="7"/>
      <c r="AV246" s="7"/>
      <c r="AW246" s="7"/>
      <c r="AX246" s="7"/>
      <c r="AY246" s="7"/>
      <c r="AZ246" s="7"/>
      <c r="BA246" s="25"/>
      <c r="BB246" s="428" t="s">
        <v>17</v>
      </c>
      <c r="BC246" s="428"/>
      <c r="BD246" s="428" t="s">
        <v>17</v>
      </c>
      <c r="BE246" s="428"/>
      <c r="BF246" s="7"/>
      <c r="BG246" s="11"/>
      <c r="BH246" s="6"/>
      <c r="BI246" s="7"/>
      <c r="BJ246" s="7"/>
      <c r="BK246" s="7"/>
      <c r="BL246" s="7"/>
      <c r="BM246" s="7"/>
      <c r="BN246" s="11"/>
      <c r="BO246" s="6"/>
      <c r="BP246" s="7"/>
      <c r="BQ246" s="7"/>
      <c r="BR246" s="7"/>
      <c r="BS246" s="7"/>
      <c r="BT246" s="7"/>
      <c r="BU246" s="25"/>
    </row>
    <row r="247" spans="1:78" ht="15.75" customHeight="1" x14ac:dyDescent="0.15">
      <c r="A247" s="175"/>
      <c r="B247" s="814"/>
      <c r="C247" s="815"/>
      <c r="D247" s="816"/>
      <c r="E247" s="749"/>
      <c r="F247" s="750"/>
      <c r="G247" s="750"/>
      <c r="H247" s="751"/>
      <c r="I247" s="79" t="s">
        <v>135</v>
      </c>
      <c r="J247" s="4"/>
      <c r="K247" s="4"/>
      <c r="L247" s="4"/>
      <c r="M247" s="4"/>
      <c r="N247" s="4"/>
      <c r="O247" s="9"/>
      <c r="P247" s="450" t="s">
        <v>387</v>
      </c>
      <c r="Q247" s="451"/>
      <c r="R247" s="451"/>
      <c r="S247" s="452"/>
      <c r="T247" s="450" t="s">
        <v>17</v>
      </c>
      <c r="U247" s="451"/>
      <c r="V247" s="670"/>
      <c r="W247" s="670"/>
      <c r="X247" s="670"/>
      <c r="Y247" s="670"/>
      <c r="Z247" s="670"/>
      <c r="AA247" s="670"/>
      <c r="AB247" s="670"/>
      <c r="AC247" s="670"/>
      <c r="AD247" s="670"/>
      <c r="AE247" s="670"/>
      <c r="AF247" s="671"/>
      <c r="AG247" s="451" t="s">
        <v>17</v>
      </c>
      <c r="AH247" s="451"/>
      <c r="AI247" s="4" t="s">
        <v>134</v>
      </c>
      <c r="AJ247" s="4"/>
      <c r="AK247" s="4"/>
      <c r="AL247" s="4"/>
      <c r="AM247" s="4"/>
      <c r="AN247" s="4"/>
      <c r="AO247" s="4"/>
      <c r="AP247" s="4"/>
      <c r="AQ247" s="4"/>
      <c r="AR247" s="4"/>
      <c r="AS247" s="4"/>
      <c r="AT247" s="4"/>
      <c r="AU247" s="4"/>
      <c r="AV247" s="4"/>
      <c r="AW247" s="4"/>
      <c r="AX247" s="4"/>
      <c r="AY247" s="4"/>
      <c r="AZ247" s="4"/>
      <c r="BA247" s="49"/>
      <c r="BB247" s="451" t="s">
        <v>17</v>
      </c>
      <c r="BC247" s="451"/>
      <c r="BD247" s="4"/>
      <c r="BE247" s="4"/>
      <c r="BF247" s="451" t="s">
        <v>17</v>
      </c>
      <c r="BG247" s="452"/>
      <c r="BH247" s="400" t="s">
        <v>81</v>
      </c>
      <c r="BI247" s="401"/>
      <c r="BJ247" s="401"/>
      <c r="BK247" s="401"/>
      <c r="BL247" s="401"/>
      <c r="BM247" s="401"/>
      <c r="BN247" s="407"/>
      <c r="BO247" s="400" t="s">
        <v>81</v>
      </c>
      <c r="BP247" s="401"/>
      <c r="BQ247" s="401"/>
      <c r="BR247" s="401"/>
      <c r="BS247" s="401"/>
      <c r="BT247" s="401"/>
      <c r="BU247" s="402"/>
    </row>
    <row r="248" spans="1:78" ht="15.75" customHeight="1" x14ac:dyDescent="0.15">
      <c r="A248" s="175"/>
      <c r="B248" s="814"/>
      <c r="C248" s="815"/>
      <c r="D248" s="816"/>
      <c r="E248" s="749"/>
      <c r="F248" s="750"/>
      <c r="G248" s="750"/>
      <c r="H248" s="751"/>
      <c r="I248" s="33"/>
      <c r="O248" s="10"/>
      <c r="P248" s="54"/>
      <c r="Q248" s="46"/>
      <c r="R248" s="46"/>
      <c r="S248" s="89"/>
      <c r="T248" s="405" t="s">
        <v>17</v>
      </c>
      <c r="U248" s="406"/>
      <c r="V248" s="403"/>
      <c r="W248" s="403"/>
      <c r="X248" s="403"/>
      <c r="Y248" s="403"/>
      <c r="Z248" s="403"/>
      <c r="AA248" s="403"/>
      <c r="AB248" s="403"/>
      <c r="AC248" s="403"/>
      <c r="AD248" s="403"/>
      <c r="AE248" s="403"/>
      <c r="AF248" s="404"/>
      <c r="AG248" s="406" t="s">
        <v>17</v>
      </c>
      <c r="AH248" s="406"/>
      <c r="AI248" s="5" t="s">
        <v>133</v>
      </c>
      <c r="BA248" s="24"/>
      <c r="BB248" s="408" t="s">
        <v>17</v>
      </c>
      <c r="BC248" s="406"/>
      <c r="BF248" s="406" t="s">
        <v>17</v>
      </c>
      <c r="BG248" s="409"/>
      <c r="BH248" s="8"/>
      <c r="BN248" s="10"/>
      <c r="BO248" s="8"/>
      <c r="BU248" s="24"/>
    </row>
    <row r="249" spans="1:78" ht="15.75" customHeight="1" thickBot="1" x14ac:dyDescent="0.2">
      <c r="A249" s="175"/>
      <c r="B249" s="817"/>
      <c r="C249" s="818"/>
      <c r="D249" s="819"/>
      <c r="E249" s="296"/>
      <c r="F249" s="297"/>
      <c r="G249" s="297"/>
      <c r="H249" s="298"/>
      <c r="I249" s="35"/>
      <c r="J249" s="28"/>
      <c r="K249" s="28"/>
      <c r="L249" s="28"/>
      <c r="M249" s="28"/>
      <c r="N249" s="28"/>
      <c r="O249" s="27"/>
      <c r="P249" s="811"/>
      <c r="Q249" s="812"/>
      <c r="R249" s="812"/>
      <c r="S249" s="813"/>
      <c r="T249" s="526" t="s">
        <v>17</v>
      </c>
      <c r="U249" s="427"/>
      <c r="V249" s="597"/>
      <c r="W249" s="597"/>
      <c r="X249" s="597"/>
      <c r="Y249" s="597"/>
      <c r="Z249" s="597"/>
      <c r="AA249" s="597"/>
      <c r="AB249" s="597"/>
      <c r="AC249" s="597"/>
      <c r="AD249" s="597"/>
      <c r="AE249" s="597"/>
      <c r="AF249" s="598"/>
      <c r="AG249" s="26"/>
      <c r="AH249" s="28"/>
      <c r="AI249" s="28"/>
      <c r="AJ249" s="28"/>
      <c r="AK249" s="28"/>
      <c r="AL249" s="28"/>
      <c r="AM249" s="28"/>
      <c r="AN249" s="28"/>
      <c r="AO249" s="28"/>
      <c r="AP249" s="28"/>
      <c r="AQ249" s="28"/>
      <c r="AR249" s="28"/>
      <c r="AS249" s="28"/>
      <c r="AT249" s="28"/>
      <c r="AU249" s="28"/>
      <c r="AV249" s="28"/>
      <c r="AW249" s="28"/>
      <c r="AX249" s="28"/>
      <c r="AY249" s="28"/>
      <c r="AZ249" s="28"/>
      <c r="BA249" s="29"/>
      <c r="BB249" s="28"/>
      <c r="BC249" s="28"/>
      <c r="BD249" s="28"/>
      <c r="BE249" s="28"/>
      <c r="BF249" s="28"/>
      <c r="BG249" s="27"/>
      <c r="BH249" s="26"/>
      <c r="BI249" s="28"/>
      <c r="BJ249" s="28"/>
      <c r="BK249" s="28"/>
      <c r="BL249" s="28"/>
      <c r="BM249" s="28"/>
      <c r="BN249" s="27"/>
      <c r="BO249" s="26"/>
      <c r="BP249" s="28"/>
      <c r="BQ249" s="28"/>
      <c r="BR249" s="28"/>
      <c r="BS249" s="28"/>
      <c r="BT249" s="28"/>
      <c r="BU249" s="29"/>
    </row>
    <row r="250" spans="1:78" ht="12" customHeight="1" x14ac:dyDescent="0.15">
      <c r="B250" s="43"/>
      <c r="C250" s="43"/>
      <c r="D250" s="43"/>
      <c r="E250" s="39"/>
      <c r="F250" s="39"/>
      <c r="G250" s="39"/>
      <c r="H250" s="39"/>
      <c r="L250" s="12"/>
      <c r="M250" s="12"/>
      <c r="N250" s="12"/>
      <c r="O250" s="12"/>
      <c r="P250" s="40"/>
      <c r="Q250" s="40"/>
      <c r="R250" s="40"/>
      <c r="S250" s="40"/>
      <c r="T250" s="44"/>
      <c r="U250" s="44"/>
      <c r="V250" s="45"/>
      <c r="W250" s="45"/>
      <c r="X250" s="45"/>
      <c r="Y250" s="45"/>
      <c r="Z250" s="45"/>
      <c r="AA250" s="45"/>
      <c r="AB250" s="45"/>
      <c r="AC250" s="45"/>
      <c r="AD250" s="45"/>
      <c r="AE250" s="45"/>
      <c r="AF250" s="45"/>
    </row>
    <row r="251" spans="1:78" ht="12" customHeight="1" x14ac:dyDescent="0.15">
      <c r="B251" s="47"/>
      <c r="C251" s="47"/>
      <c r="D251" s="47"/>
      <c r="E251" s="31"/>
      <c r="F251" s="31"/>
      <c r="G251" s="31"/>
      <c r="H251" s="31"/>
      <c r="P251" s="46"/>
      <c r="Q251" s="46"/>
      <c r="R251" s="46"/>
      <c r="S251" s="46"/>
    </row>
    <row r="252" spans="1:78" ht="12" customHeight="1" x14ac:dyDescent="0.15">
      <c r="B252" s="43"/>
      <c r="C252" s="43"/>
      <c r="D252" s="43"/>
      <c r="E252" s="39"/>
      <c r="F252" s="39"/>
      <c r="G252" s="39"/>
      <c r="H252" s="39"/>
      <c r="P252" s="40"/>
      <c r="Q252" s="40"/>
      <c r="R252" s="40"/>
      <c r="S252" s="40"/>
      <c r="T252" s="44"/>
      <c r="U252" s="44"/>
      <c r="V252" s="45"/>
      <c r="W252" s="45"/>
      <c r="X252" s="45"/>
      <c r="Y252" s="45"/>
      <c r="Z252" s="45"/>
      <c r="AA252" s="45"/>
      <c r="AB252" s="45"/>
      <c r="AC252" s="45"/>
      <c r="AD252" s="45"/>
      <c r="AE252" s="45"/>
      <c r="AF252" s="45"/>
      <c r="AG252" s="44"/>
      <c r="AH252" s="44"/>
      <c r="BX252" s="55" t="s">
        <v>20</v>
      </c>
      <c r="BY252" s="55"/>
      <c r="BZ252" s="55"/>
    </row>
    <row r="253" spans="1:78" ht="16.5" customHeight="1" x14ac:dyDescent="0.15">
      <c r="B253" s="474" t="s">
        <v>82</v>
      </c>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X253" s="114" t="s">
        <v>7</v>
      </c>
      <c r="BY253" s="55"/>
      <c r="BZ253" s="55" t="s">
        <v>29</v>
      </c>
    </row>
    <row r="254" spans="1:78" ht="12" customHeight="1" x14ac:dyDescent="0.15">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X254" s="114" t="s">
        <v>8</v>
      </c>
      <c r="BY254" s="55"/>
      <c r="BZ254" s="55" t="s">
        <v>21</v>
      </c>
    </row>
    <row r="255" spans="1:78" ht="13.5" customHeight="1" x14ac:dyDescent="0.15">
      <c r="B255" s="5" t="s">
        <v>323</v>
      </c>
      <c r="BX255" s="114" t="s">
        <v>9</v>
      </c>
      <c r="BY255" s="55"/>
      <c r="BZ255" s="55" t="s">
        <v>30</v>
      </c>
    </row>
    <row r="256" spans="1:78" ht="13.5" customHeight="1" x14ac:dyDescent="0.15">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X256" s="114" t="s">
        <v>10</v>
      </c>
      <c r="BY256" s="55"/>
      <c r="BZ256" s="55" t="s">
        <v>22</v>
      </c>
    </row>
    <row r="257" spans="2:73" ht="12" customHeight="1" x14ac:dyDescent="0.15">
      <c r="B257" s="523" t="s">
        <v>12</v>
      </c>
      <c r="C257" s="523"/>
      <c r="D257" s="523"/>
      <c r="E257" s="523"/>
      <c r="F257" s="523"/>
      <c r="G257" s="523"/>
      <c r="H257" s="523"/>
      <c r="I257" s="523"/>
      <c r="J257" s="523"/>
      <c r="K257" s="523"/>
      <c r="L257" s="523"/>
      <c r="M257" s="523"/>
      <c r="N257" s="523"/>
      <c r="O257" s="523"/>
      <c r="P257" s="523"/>
      <c r="Q257" s="523" t="s">
        <v>24</v>
      </c>
      <c r="R257" s="523"/>
      <c r="S257" s="523"/>
      <c r="T257" s="523"/>
      <c r="U257" s="523"/>
      <c r="V257" s="523"/>
      <c r="W257" s="523"/>
      <c r="X257" s="523"/>
      <c r="Y257" s="523"/>
      <c r="Z257" s="523"/>
      <c r="AA257" s="523"/>
      <c r="AB257" s="523"/>
      <c r="AC257" s="523"/>
      <c r="AD257" s="523"/>
      <c r="AE257" s="523"/>
      <c r="AF257" s="523"/>
      <c r="AG257" s="523" t="s">
        <v>19</v>
      </c>
      <c r="AH257" s="523"/>
      <c r="AI257" s="523"/>
      <c r="AJ257" s="523"/>
      <c r="AK257" s="523"/>
      <c r="AL257" s="523"/>
      <c r="AM257" s="523"/>
      <c r="AN257" s="523"/>
      <c r="AO257" s="523"/>
      <c r="AP257" s="523"/>
      <c r="AQ257" s="523"/>
      <c r="AR257" s="523"/>
      <c r="AS257" s="523"/>
      <c r="AT257" s="523"/>
      <c r="AU257" s="523"/>
      <c r="AV257" s="523"/>
      <c r="AW257" s="523"/>
      <c r="AX257" s="523"/>
      <c r="AY257" s="523"/>
      <c r="AZ257" s="523"/>
      <c r="BA257" s="523"/>
      <c r="BB257" s="523"/>
      <c r="BC257" s="523"/>
      <c r="BD257" s="523"/>
      <c r="BE257" s="523"/>
      <c r="BF257" s="523"/>
      <c r="BG257" s="523"/>
      <c r="BH257" s="523"/>
      <c r="BI257" s="523"/>
      <c r="BJ257" s="523"/>
      <c r="BK257" s="523"/>
      <c r="BL257" s="523"/>
      <c r="BM257" s="523"/>
      <c r="BN257" s="523"/>
      <c r="BO257" s="523"/>
      <c r="BP257" s="523"/>
      <c r="BQ257" s="523"/>
      <c r="BR257" s="523"/>
      <c r="BS257" s="523"/>
      <c r="BT257" s="523"/>
      <c r="BU257" s="523"/>
    </row>
    <row r="258" spans="2:73" ht="12" customHeight="1" x14ac:dyDescent="0.15">
      <c r="B258" s="523"/>
      <c r="C258" s="523"/>
      <c r="D258" s="523"/>
      <c r="E258" s="523"/>
      <c r="F258" s="523"/>
      <c r="G258" s="523"/>
      <c r="H258" s="523"/>
      <c r="I258" s="523"/>
      <c r="J258" s="523"/>
      <c r="K258" s="523"/>
      <c r="L258" s="523"/>
      <c r="M258" s="523"/>
      <c r="N258" s="523"/>
      <c r="O258" s="523"/>
      <c r="P258" s="523"/>
      <c r="Q258" s="523"/>
      <c r="R258" s="523"/>
      <c r="S258" s="523"/>
      <c r="T258" s="523"/>
      <c r="U258" s="523"/>
      <c r="V258" s="523"/>
      <c r="W258" s="523"/>
      <c r="X258" s="523"/>
      <c r="Y258" s="523"/>
      <c r="Z258" s="523"/>
      <c r="AA258" s="523"/>
      <c r="AB258" s="523"/>
      <c r="AC258" s="523"/>
      <c r="AD258" s="523"/>
      <c r="AE258" s="523"/>
      <c r="AF258" s="523"/>
      <c r="AG258" s="523"/>
      <c r="AH258" s="523"/>
      <c r="AI258" s="523"/>
      <c r="AJ258" s="523"/>
      <c r="AK258" s="523"/>
      <c r="AL258" s="523"/>
      <c r="AM258" s="523"/>
      <c r="AN258" s="523"/>
      <c r="AO258" s="523"/>
      <c r="AP258" s="523"/>
      <c r="AQ258" s="523"/>
      <c r="AR258" s="523"/>
      <c r="AS258" s="523"/>
      <c r="AT258" s="523"/>
      <c r="AU258" s="523"/>
      <c r="AV258" s="523"/>
      <c r="AW258" s="523"/>
      <c r="AX258" s="523"/>
      <c r="AY258" s="523"/>
      <c r="AZ258" s="523"/>
      <c r="BA258" s="523"/>
      <c r="BB258" s="523"/>
      <c r="BC258" s="523"/>
      <c r="BD258" s="523"/>
      <c r="BE258" s="523"/>
      <c r="BF258" s="523"/>
      <c r="BG258" s="523"/>
      <c r="BH258" s="523"/>
      <c r="BI258" s="523"/>
      <c r="BJ258" s="523"/>
      <c r="BK258" s="523"/>
      <c r="BL258" s="523"/>
      <c r="BM258" s="523"/>
      <c r="BN258" s="523"/>
      <c r="BO258" s="523"/>
      <c r="BP258" s="523"/>
      <c r="BQ258" s="523"/>
      <c r="BR258" s="523"/>
      <c r="BS258" s="523"/>
      <c r="BT258" s="523"/>
      <c r="BU258" s="523"/>
    </row>
    <row r="259" spans="2:73" x14ac:dyDescent="0.15">
      <c r="B259" s="8"/>
      <c r="P259" s="10"/>
      <c r="Q259" s="8"/>
      <c r="AG259" s="8"/>
      <c r="BU259" s="10"/>
    </row>
    <row r="260" spans="2:73" x14ac:dyDescent="0.15">
      <c r="B260" s="8"/>
      <c r="P260" s="10"/>
      <c r="Q260" s="8"/>
      <c r="AG260" s="8"/>
      <c r="BU260" s="10"/>
    </row>
    <row r="261" spans="2:73" x14ac:dyDescent="0.15">
      <c r="B261" s="8"/>
      <c r="P261" s="10"/>
      <c r="Q261" s="8"/>
      <c r="AG261" s="8"/>
      <c r="BU261" s="10"/>
    </row>
    <row r="262" spans="2:73" x14ac:dyDescent="0.15">
      <c r="B262" s="8"/>
      <c r="P262" s="10"/>
      <c r="Q262" s="8"/>
      <c r="AG262" s="8"/>
      <c r="BU262" s="10"/>
    </row>
    <row r="263" spans="2:73" x14ac:dyDescent="0.15">
      <c r="B263" s="8"/>
      <c r="P263" s="10"/>
      <c r="Q263" s="8"/>
      <c r="AG263" s="8"/>
      <c r="BU263" s="10"/>
    </row>
    <row r="264" spans="2:73" x14ac:dyDescent="0.15">
      <c r="B264" s="8"/>
      <c r="P264" s="10"/>
      <c r="Q264" s="8"/>
      <c r="AG264" s="8"/>
      <c r="BU264" s="10"/>
    </row>
    <row r="265" spans="2:73" x14ac:dyDescent="0.15">
      <c r="B265" s="8"/>
      <c r="P265" s="10"/>
      <c r="Q265" s="8"/>
      <c r="AG265" s="8"/>
      <c r="BU265" s="10"/>
    </row>
    <row r="266" spans="2:73" x14ac:dyDescent="0.15">
      <c r="B266" s="8"/>
      <c r="P266" s="10"/>
      <c r="Q266" s="8"/>
      <c r="AG266" s="8"/>
      <c r="BU266" s="10"/>
    </row>
    <row r="267" spans="2:73" x14ac:dyDescent="0.15">
      <c r="B267" s="8"/>
      <c r="P267" s="10"/>
      <c r="Q267" s="8"/>
      <c r="AG267" s="8"/>
      <c r="BU267" s="10"/>
    </row>
    <row r="268" spans="2:73" x14ac:dyDescent="0.15">
      <c r="B268" s="8"/>
      <c r="P268" s="10"/>
      <c r="Q268" s="8"/>
      <c r="AG268" s="8"/>
      <c r="BU268" s="10"/>
    </row>
    <row r="269" spans="2:73" x14ac:dyDescent="0.15">
      <c r="B269" s="8"/>
      <c r="P269" s="10"/>
      <c r="Q269" s="8"/>
      <c r="AG269" s="8"/>
      <c r="BU269" s="10"/>
    </row>
    <row r="270" spans="2:73" x14ac:dyDescent="0.15">
      <c r="B270" s="8"/>
      <c r="P270" s="10"/>
      <c r="Q270" s="8"/>
      <c r="AG270" s="8"/>
      <c r="BU270" s="10"/>
    </row>
    <row r="271" spans="2:73" x14ac:dyDescent="0.15">
      <c r="B271" s="8"/>
      <c r="P271" s="10"/>
      <c r="AG271" s="8"/>
      <c r="BU271" s="10"/>
    </row>
    <row r="272" spans="2:73" x14ac:dyDescent="0.15">
      <c r="B272" s="8"/>
      <c r="P272" s="10"/>
      <c r="AG272" s="8"/>
      <c r="BU272" s="10"/>
    </row>
    <row r="273" spans="2:73" x14ac:dyDescent="0.15">
      <c r="B273" s="8"/>
      <c r="P273" s="10"/>
      <c r="AG273" s="8"/>
      <c r="BU273" s="10"/>
    </row>
    <row r="274" spans="2:73" x14ac:dyDescent="0.15">
      <c r="B274" s="8"/>
      <c r="P274" s="10"/>
      <c r="AG274" s="8"/>
      <c r="BU274" s="10"/>
    </row>
    <row r="275" spans="2:73" x14ac:dyDescent="0.15">
      <c r="B275" s="8"/>
      <c r="P275" s="10"/>
      <c r="AG275" s="8"/>
      <c r="BU275" s="10"/>
    </row>
    <row r="276" spans="2:73" x14ac:dyDescent="0.15">
      <c r="B276" s="8"/>
      <c r="P276" s="10"/>
      <c r="AG276" s="8"/>
      <c r="BU276" s="10"/>
    </row>
    <row r="277" spans="2:73" x14ac:dyDescent="0.15">
      <c r="B277" s="8"/>
      <c r="P277" s="10"/>
      <c r="AG277" s="8"/>
      <c r="BU277" s="10"/>
    </row>
    <row r="278" spans="2:73" x14ac:dyDescent="0.15">
      <c r="B278" s="8"/>
      <c r="P278" s="10"/>
      <c r="AG278" s="8"/>
      <c r="BU278" s="10"/>
    </row>
    <row r="279" spans="2:73" x14ac:dyDescent="0.15">
      <c r="B279" s="8"/>
      <c r="P279" s="10"/>
      <c r="AG279" s="8"/>
      <c r="BU279" s="10"/>
    </row>
    <row r="280" spans="2:73" x14ac:dyDescent="0.15">
      <c r="B280" s="8"/>
      <c r="P280" s="10"/>
      <c r="AG280" s="8"/>
      <c r="BU280" s="10"/>
    </row>
    <row r="281" spans="2:73" x14ac:dyDescent="0.15">
      <c r="B281" s="8"/>
      <c r="P281" s="10"/>
      <c r="AG281" s="8"/>
      <c r="BU281" s="10"/>
    </row>
    <row r="282" spans="2:73" x14ac:dyDescent="0.15">
      <c r="B282" s="8"/>
      <c r="P282" s="10"/>
      <c r="AG282" s="8"/>
      <c r="BU282" s="10"/>
    </row>
    <row r="283" spans="2:73" x14ac:dyDescent="0.15">
      <c r="B283" s="8"/>
      <c r="P283" s="10"/>
      <c r="Q283" s="8"/>
      <c r="AG283" s="8"/>
      <c r="BU283" s="10"/>
    </row>
    <row r="284" spans="2:73" x14ac:dyDescent="0.15">
      <c r="B284" s="8"/>
      <c r="P284" s="10"/>
      <c r="AG284" s="8"/>
      <c r="BU284" s="10"/>
    </row>
    <row r="285" spans="2:73" x14ac:dyDescent="0.15">
      <c r="B285" s="8"/>
      <c r="P285" s="10"/>
      <c r="AG285" s="8"/>
      <c r="BU285" s="10"/>
    </row>
    <row r="286" spans="2:73" x14ac:dyDescent="0.15">
      <c r="B286" s="8"/>
      <c r="P286" s="10"/>
      <c r="AG286" s="8"/>
      <c r="BU286" s="10"/>
    </row>
    <row r="287" spans="2:73" x14ac:dyDescent="0.15">
      <c r="B287" s="8"/>
      <c r="P287" s="10"/>
      <c r="AG287" s="8"/>
      <c r="BU287" s="10"/>
    </row>
    <row r="288" spans="2:73" x14ac:dyDescent="0.15">
      <c r="B288" s="8"/>
      <c r="P288" s="10"/>
      <c r="AG288" s="8"/>
      <c r="BU288" s="10"/>
    </row>
    <row r="289" spans="2:73" x14ac:dyDescent="0.15">
      <c r="B289" s="8"/>
      <c r="P289" s="10"/>
      <c r="AG289" s="8"/>
      <c r="BU289" s="10"/>
    </row>
    <row r="290" spans="2:73" x14ac:dyDescent="0.15">
      <c r="B290" s="8"/>
      <c r="P290" s="10"/>
      <c r="AG290" s="8"/>
      <c r="BU290" s="10"/>
    </row>
    <row r="291" spans="2:73" x14ac:dyDescent="0.15">
      <c r="B291" s="8"/>
      <c r="P291" s="10"/>
      <c r="AG291" s="8"/>
      <c r="BU291" s="10"/>
    </row>
    <row r="292" spans="2:73" x14ac:dyDescent="0.15">
      <c r="B292" s="8"/>
      <c r="P292" s="10"/>
      <c r="AG292" s="8"/>
      <c r="BU292" s="10"/>
    </row>
    <row r="293" spans="2:73" x14ac:dyDescent="0.15">
      <c r="B293" s="8"/>
      <c r="P293" s="10"/>
      <c r="AG293" s="8"/>
      <c r="BU293" s="10"/>
    </row>
    <row r="294" spans="2:73" x14ac:dyDescent="0.15">
      <c r="B294" s="8"/>
      <c r="P294" s="10"/>
      <c r="AG294" s="8"/>
      <c r="BU294" s="10"/>
    </row>
    <row r="295" spans="2:73" x14ac:dyDescent="0.15">
      <c r="B295" s="8"/>
      <c r="P295" s="10"/>
      <c r="AG295" s="8"/>
      <c r="BU295" s="10"/>
    </row>
    <row r="296" spans="2:73" x14ac:dyDescent="0.15">
      <c r="B296" s="8"/>
      <c r="P296" s="10"/>
      <c r="Q296" s="8"/>
      <c r="AG296" s="8"/>
      <c r="BU296" s="10"/>
    </row>
    <row r="297" spans="2:73" x14ac:dyDescent="0.15">
      <c r="B297" s="8"/>
      <c r="P297" s="10"/>
      <c r="AG297" s="8"/>
      <c r="BU297" s="10"/>
    </row>
    <row r="298" spans="2:73" x14ac:dyDescent="0.15">
      <c r="B298" s="8"/>
      <c r="P298" s="10"/>
      <c r="AG298" s="8"/>
      <c r="BU298" s="10"/>
    </row>
    <row r="299" spans="2:73" x14ac:dyDescent="0.15">
      <c r="B299" s="8"/>
      <c r="P299" s="10"/>
      <c r="AG299" s="8"/>
      <c r="BU299" s="10"/>
    </row>
    <row r="300" spans="2:73" x14ac:dyDescent="0.15">
      <c r="B300" s="8"/>
      <c r="P300" s="10"/>
      <c r="AG300" s="8"/>
      <c r="BU300" s="10"/>
    </row>
    <row r="301" spans="2:73" x14ac:dyDescent="0.15">
      <c r="B301" s="8"/>
      <c r="P301" s="10"/>
      <c r="AG301" s="8"/>
      <c r="BU301" s="10"/>
    </row>
    <row r="302" spans="2:73" x14ac:dyDescent="0.15">
      <c r="B302" s="8"/>
      <c r="P302" s="10"/>
      <c r="AG302" s="8"/>
      <c r="BU302" s="10"/>
    </row>
    <row r="303" spans="2:73" x14ac:dyDescent="0.15">
      <c r="B303" s="8"/>
      <c r="P303" s="10"/>
      <c r="AG303" s="8"/>
      <c r="BU303" s="10"/>
    </row>
    <row r="304" spans="2:73" x14ac:dyDescent="0.15">
      <c r="B304" s="8"/>
      <c r="P304" s="10"/>
      <c r="AG304" s="8"/>
      <c r="BU304" s="10"/>
    </row>
    <row r="305" spans="2:73" x14ac:dyDescent="0.15">
      <c r="B305" s="8"/>
      <c r="P305" s="10"/>
      <c r="AG305" s="8"/>
      <c r="BU305" s="10"/>
    </row>
    <row r="306" spans="2:73" x14ac:dyDescent="0.15">
      <c r="B306" s="8"/>
      <c r="P306" s="10"/>
      <c r="AG306" s="8"/>
      <c r="BU306" s="10"/>
    </row>
    <row r="307" spans="2:73" x14ac:dyDescent="0.15">
      <c r="B307" s="8"/>
      <c r="P307" s="10"/>
      <c r="AG307" s="8"/>
      <c r="BU307" s="10"/>
    </row>
    <row r="308" spans="2:73" x14ac:dyDescent="0.15">
      <c r="B308" s="8"/>
      <c r="P308" s="10"/>
      <c r="AG308" s="8"/>
      <c r="BU308" s="10"/>
    </row>
    <row r="309" spans="2:73" x14ac:dyDescent="0.15">
      <c r="B309" s="6"/>
      <c r="C309" s="7"/>
      <c r="D309" s="7"/>
      <c r="E309" s="7"/>
      <c r="F309" s="7"/>
      <c r="G309" s="7"/>
      <c r="H309" s="7"/>
      <c r="I309" s="7"/>
      <c r="J309" s="7"/>
      <c r="K309" s="7"/>
      <c r="L309" s="7"/>
      <c r="M309" s="7"/>
      <c r="N309" s="7"/>
      <c r="O309" s="7"/>
      <c r="P309" s="11"/>
      <c r="Q309" s="6"/>
      <c r="R309" s="7"/>
      <c r="S309" s="7"/>
      <c r="T309" s="7"/>
      <c r="U309" s="7"/>
      <c r="V309" s="7"/>
      <c r="W309" s="7"/>
      <c r="X309" s="7"/>
      <c r="Y309" s="7"/>
      <c r="Z309" s="7"/>
      <c r="AA309" s="7"/>
      <c r="AB309" s="7"/>
      <c r="AC309" s="7"/>
      <c r="AD309" s="7"/>
      <c r="AE309" s="7"/>
      <c r="AF309" s="7"/>
      <c r="AG309" s="6"/>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11"/>
    </row>
    <row r="310" spans="2:73" ht="12" customHeight="1" x14ac:dyDescent="0.15"/>
    <row r="311" spans="2:73" ht="15" customHeight="1" x14ac:dyDescent="0.15"/>
    <row r="312" spans="2:73" ht="15" customHeight="1" x14ac:dyDescent="0.15"/>
  </sheetData>
  <mergeCells count="959">
    <mergeCell ref="T190:U190"/>
    <mergeCell ref="T191:U191"/>
    <mergeCell ref="B124:D151"/>
    <mergeCell ref="K127:O128"/>
    <mergeCell ref="P127:S127"/>
    <mergeCell ref="T127:U127"/>
    <mergeCell ref="V127:AF127"/>
    <mergeCell ref="T139:U139"/>
    <mergeCell ref="V139:AF139"/>
    <mergeCell ref="V131:AF131"/>
    <mergeCell ref="T158:U158"/>
    <mergeCell ref="T173:U173"/>
    <mergeCell ref="V173:AF173"/>
    <mergeCell ref="K137:O141"/>
    <mergeCell ref="V148:AF148"/>
    <mergeCell ref="V149:AF149"/>
    <mergeCell ref="T150:U150"/>
    <mergeCell ref="I155:J159"/>
    <mergeCell ref="K155:O158"/>
    <mergeCell ref="P155:S155"/>
    <mergeCell ref="T155:U155"/>
    <mergeCell ref="V155:AF155"/>
    <mergeCell ref="P170:S170"/>
    <mergeCell ref="T170:U170"/>
    <mergeCell ref="AG185:AH185"/>
    <mergeCell ref="BO124:BU124"/>
    <mergeCell ref="T125:U125"/>
    <mergeCell ref="V125:AF125"/>
    <mergeCell ref="AG125:AH125"/>
    <mergeCell ref="BF125:BG125"/>
    <mergeCell ref="T126:U126"/>
    <mergeCell ref="V126:AF126"/>
    <mergeCell ref="AG126:AH126"/>
    <mergeCell ref="BB126:BC126"/>
    <mergeCell ref="BD126:BE126"/>
    <mergeCell ref="BF126:BG126"/>
    <mergeCell ref="BO127:BU127"/>
    <mergeCell ref="T129:U129"/>
    <mergeCell ref="V129:AF129"/>
    <mergeCell ref="BH124:BN124"/>
    <mergeCell ref="V168:AF168"/>
    <mergeCell ref="T144:U144"/>
    <mergeCell ref="T132:U132"/>
    <mergeCell ref="V134:AF134"/>
    <mergeCell ref="BO173:BU173"/>
    <mergeCell ref="V144:AF144"/>
    <mergeCell ref="T142:U142"/>
    <mergeCell ref="V143:AF143"/>
    <mergeCell ref="E89:H98"/>
    <mergeCell ref="E129:H132"/>
    <mergeCell ref="K124:O125"/>
    <mergeCell ref="P124:S124"/>
    <mergeCell ref="T124:U124"/>
    <mergeCell ref="V124:AF124"/>
    <mergeCell ref="AG124:AH124"/>
    <mergeCell ref="BB124:BC124"/>
    <mergeCell ref="BF124:BG124"/>
    <mergeCell ref="E125:H128"/>
    <mergeCell ref="T115:U115"/>
    <mergeCell ref="V115:AF115"/>
    <mergeCell ref="AG115:AH115"/>
    <mergeCell ref="BB115:BC115"/>
    <mergeCell ref="BF115:BG115"/>
    <mergeCell ref="T116:U116"/>
    <mergeCell ref="V116:AF116"/>
    <mergeCell ref="AG116:AH116"/>
    <mergeCell ref="BB116:BC116"/>
    <mergeCell ref="BD116:BE116"/>
    <mergeCell ref="BF116:BG116"/>
    <mergeCell ref="T113:U113"/>
    <mergeCell ref="V113:AF113"/>
    <mergeCell ref="AG113:AH113"/>
    <mergeCell ref="BB113:BC113"/>
    <mergeCell ref="BF113:BG113"/>
    <mergeCell ref="T114:U114"/>
    <mergeCell ref="V114:AF114"/>
    <mergeCell ref="AG114:AH114"/>
    <mergeCell ref="BB114:BC114"/>
    <mergeCell ref="BF114:BG114"/>
    <mergeCell ref="BH111:BN111"/>
    <mergeCell ref="BO111:BU111"/>
    <mergeCell ref="I112:O112"/>
    <mergeCell ref="T112:U112"/>
    <mergeCell ref="V112:AF112"/>
    <mergeCell ref="AG112:AH112"/>
    <mergeCell ref="BB112:BC112"/>
    <mergeCell ref="BF112:BG112"/>
    <mergeCell ref="P111:S111"/>
    <mergeCell ref="BF109:BG109"/>
    <mergeCell ref="T110:U110"/>
    <mergeCell ref="V110:AF110"/>
    <mergeCell ref="AG110:AH110"/>
    <mergeCell ref="BB110:BC110"/>
    <mergeCell ref="BF110:BG110"/>
    <mergeCell ref="T111:U111"/>
    <mergeCell ref="V111:AF111"/>
    <mergeCell ref="AG111:AH111"/>
    <mergeCell ref="BB111:BC111"/>
    <mergeCell ref="T109:U109"/>
    <mergeCell ref="V109:AF109"/>
    <mergeCell ref="AG109:AH109"/>
    <mergeCell ref="BB109:BC109"/>
    <mergeCell ref="BF111:BG111"/>
    <mergeCell ref="T107:U107"/>
    <mergeCell ref="V107:AF107"/>
    <mergeCell ref="AG107:AH107"/>
    <mergeCell ref="BB107:BC107"/>
    <mergeCell ref="BF107:BG107"/>
    <mergeCell ref="T108:U108"/>
    <mergeCell ref="V108:AF108"/>
    <mergeCell ref="AG108:AH108"/>
    <mergeCell ref="BB108:BC108"/>
    <mergeCell ref="BF108:BG108"/>
    <mergeCell ref="T105:U105"/>
    <mergeCell ref="V105:AF105"/>
    <mergeCell ref="AG105:AH105"/>
    <mergeCell ref="BB105:BC105"/>
    <mergeCell ref="BF105:BG105"/>
    <mergeCell ref="T106:U106"/>
    <mergeCell ref="V106:AF106"/>
    <mergeCell ref="AG106:AH106"/>
    <mergeCell ref="BB106:BC106"/>
    <mergeCell ref="BF106:BG106"/>
    <mergeCell ref="T103:U103"/>
    <mergeCell ref="V103:AF103"/>
    <mergeCell ref="AG103:AH103"/>
    <mergeCell ref="BB103:BC103"/>
    <mergeCell ref="BF103:BG103"/>
    <mergeCell ref="T104:U104"/>
    <mergeCell ref="V104:AF104"/>
    <mergeCell ref="AG104:AH104"/>
    <mergeCell ref="BB104:BC104"/>
    <mergeCell ref="BF104:BG104"/>
    <mergeCell ref="T101:U101"/>
    <mergeCell ref="V101:AF101"/>
    <mergeCell ref="AG101:AH101"/>
    <mergeCell ref="BB101:BC101"/>
    <mergeCell ref="BF101:BG101"/>
    <mergeCell ref="T102:U102"/>
    <mergeCell ref="V102:AF102"/>
    <mergeCell ref="AG102:AH102"/>
    <mergeCell ref="BB102:BC102"/>
    <mergeCell ref="BD102:BE102"/>
    <mergeCell ref="BF102:BG102"/>
    <mergeCell ref="BD98:BE98"/>
    <mergeCell ref="BF98:BG98"/>
    <mergeCell ref="T99:U99"/>
    <mergeCell ref="V99:AF99"/>
    <mergeCell ref="AG99:AH99"/>
    <mergeCell ref="BB99:BC99"/>
    <mergeCell ref="BD99:BE99"/>
    <mergeCell ref="BF99:BG99"/>
    <mergeCell ref="T100:U100"/>
    <mergeCell ref="V100:AF100"/>
    <mergeCell ref="AG100:AH100"/>
    <mergeCell ref="BB100:BC100"/>
    <mergeCell ref="BF100:BG100"/>
    <mergeCell ref="BF95:BG95"/>
    <mergeCell ref="BH95:BN95"/>
    <mergeCell ref="BO95:BU95"/>
    <mergeCell ref="T96:U96"/>
    <mergeCell ref="V96:AF96"/>
    <mergeCell ref="AG96:AH96"/>
    <mergeCell ref="BB96:BC96"/>
    <mergeCell ref="BF96:BG96"/>
    <mergeCell ref="BB97:BC97"/>
    <mergeCell ref="BF97:BG97"/>
    <mergeCell ref="I95:O98"/>
    <mergeCell ref="P95:S95"/>
    <mergeCell ref="T95:U95"/>
    <mergeCell ref="V95:AF95"/>
    <mergeCell ref="AG95:AH95"/>
    <mergeCell ref="T97:U97"/>
    <mergeCell ref="V97:AF97"/>
    <mergeCell ref="AG97:AH97"/>
    <mergeCell ref="BB95:BC95"/>
    <mergeCell ref="T98:U98"/>
    <mergeCell ref="V98:AF98"/>
    <mergeCell ref="AG98:AH98"/>
    <mergeCell ref="BB98:BC98"/>
    <mergeCell ref="BO92:BU92"/>
    <mergeCell ref="T93:U93"/>
    <mergeCell ref="V93:AF93"/>
    <mergeCell ref="AG93:AH93"/>
    <mergeCell ref="BB93:BC93"/>
    <mergeCell ref="BD93:BE93"/>
    <mergeCell ref="BF93:BG93"/>
    <mergeCell ref="T94:U94"/>
    <mergeCell ref="V94:AF94"/>
    <mergeCell ref="AG94:AH94"/>
    <mergeCell ref="BB94:BC94"/>
    <mergeCell ref="BD94:BE94"/>
    <mergeCell ref="BF94:BG94"/>
    <mergeCell ref="AE61:BS61"/>
    <mergeCell ref="AE62:BS62"/>
    <mergeCell ref="V63:AD63"/>
    <mergeCell ref="AE63:BS63"/>
    <mergeCell ref="M72:AB73"/>
    <mergeCell ref="T140:U140"/>
    <mergeCell ref="V140:AF140"/>
    <mergeCell ref="AC72:BS73"/>
    <mergeCell ref="P82:S82"/>
    <mergeCell ref="T82:U82"/>
    <mergeCell ref="V82:AF82"/>
    <mergeCell ref="AG82:AH82"/>
    <mergeCell ref="BB82:BC82"/>
    <mergeCell ref="BF82:BG82"/>
    <mergeCell ref="BH82:BN82"/>
    <mergeCell ref="BO82:BU82"/>
    <mergeCell ref="P92:S92"/>
    <mergeCell ref="T92:U92"/>
    <mergeCell ref="V92:AF92"/>
    <mergeCell ref="AG92:AH92"/>
    <mergeCell ref="BB92:BC92"/>
    <mergeCell ref="BD92:BE92"/>
    <mergeCell ref="BF92:BG92"/>
    <mergeCell ref="BH92:BN92"/>
    <mergeCell ref="D4:BS4"/>
    <mergeCell ref="BE6:BS6"/>
    <mergeCell ref="AK11:BS12"/>
    <mergeCell ref="AK13:BS14"/>
    <mergeCell ref="D17:BS18"/>
    <mergeCell ref="D20:BS20"/>
    <mergeCell ref="CD23:DG25"/>
    <mergeCell ref="AL24:AM24"/>
    <mergeCell ref="AL25:AM25"/>
    <mergeCell ref="BH173:BN173"/>
    <mergeCell ref="BH159:BN159"/>
    <mergeCell ref="BH135:BN135"/>
    <mergeCell ref="BB173:BC173"/>
    <mergeCell ref="BF173:BG173"/>
    <mergeCell ref="BB142:BC142"/>
    <mergeCell ref="AL22:AM22"/>
    <mergeCell ref="AL23:AM23"/>
    <mergeCell ref="Z33:BS34"/>
    <mergeCell ref="Z36:BS37"/>
    <mergeCell ref="AH39:BS40"/>
    <mergeCell ref="AH41:BS42"/>
    <mergeCell ref="Z44:AS45"/>
    <mergeCell ref="AL26:AM26"/>
    <mergeCell ref="AL29:AZ29"/>
    <mergeCell ref="AL31:AZ31"/>
    <mergeCell ref="BC31:BQ31"/>
    <mergeCell ref="B48:BU48"/>
    <mergeCell ref="D52:BS53"/>
    <mergeCell ref="D55:U56"/>
    <mergeCell ref="V55:BS56"/>
    <mergeCell ref="D59:U63"/>
    <mergeCell ref="V59:AD60"/>
    <mergeCell ref="AE59:BS60"/>
    <mergeCell ref="BD123:BE123"/>
    <mergeCell ref="BF123:BG123"/>
    <mergeCell ref="BB127:BC127"/>
    <mergeCell ref="AG127:AH127"/>
    <mergeCell ref="BF132:BG132"/>
    <mergeCell ref="AG133:AH133"/>
    <mergeCell ref="BH123:BN123"/>
    <mergeCell ref="BF138:BG138"/>
    <mergeCell ref="BB123:BC123"/>
    <mergeCell ref="BB131:BC131"/>
    <mergeCell ref="AG136:AH136"/>
    <mergeCell ref="AG137:AH137"/>
    <mergeCell ref="BF131:BG131"/>
    <mergeCell ref="BF129:BG129"/>
    <mergeCell ref="BH129:BN129"/>
    <mergeCell ref="BF81:BG81"/>
    <mergeCell ref="BH83:BN83"/>
    <mergeCell ref="BF83:BG83"/>
    <mergeCell ref="BD83:BE83"/>
    <mergeCell ref="BB83:BC83"/>
    <mergeCell ref="BD81:BE81"/>
    <mergeCell ref="D57:U58"/>
    <mergeCell ref="V57:BS58"/>
    <mergeCell ref="B75:BU75"/>
    <mergeCell ref="B78:BU78"/>
    <mergeCell ref="BH81:BN81"/>
    <mergeCell ref="BH80:BU80"/>
    <mergeCell ref="BB79:BU79"/>
    <mergeCell ref="B79:D81"/>
    <mergeCell ref="BO81:BU81"/>
    <mergeCell ref="E79:H81"/>
    <mergeCell ref="P80:S81"/>
    <mergeCell ref="D66:L67"/>
    <mergeCell ref="M66:AB67"/>
    <mergeCell ref="AC66:BS67"/>
    <mergeCell ref="M68:AB69"/>
    <mergeCell ref="AC68:BS69"/>
    <mergeCell ref="M70:AB71"/>
    <mergeCell ref="V61:AD62"/>
    <mergeCell ref="AC70:BS71"/>
    <mergeCell ref="T80:AF81"/>
    <mergeCell ref="V83:AF83"/>
    <mergeCell ref="T85:U85"/>
    <mergeCell ref="V84:AF84"/>
    <mergeCell ref="V85:AF85"/>
    <mergeCell ref="T89:U89"/>
    <mergeCell ref="V87:AF87"/>
    <mergeCell ref="T83:U83"/>
    <mergeCell ref="BH86:BN86"/>
    <mergeCell ref="BB87:BC87"/>
    <mergeCell ref="BF87:BG87"/>
    <mergeCell ref="BB86:BC86"/>
    <mergeCell ref="AG88:AH88"/>
    <mergeCell ref="BF86:BG86"/>
    <mergeCell ref="BD87:BE87"/>
    <mergeCell ref="BD86:BE86"/>
    <mergeCell ref="AG86:AH86"/>
    <mergeCell ref="BB85:BC85"/>
    <mergeCell ref="BF85:BG85"/>
    <mergeCell ref="BB88:BC88"/>
    <mergeCell ref="BF88:BG88"/>
    <mergeCell ref="BB81:BC81"/>
    <mergeCell ref="BB80:BG80"/>
    <mergeCell ref="BD85:BE85"/>
    <mergeCell ref="B253:BU253"/>
    <mergeCell ref="B257:P258"/>
    <mergeCell ref="Q257:AF258"/>
    <mergeCell ref="AG257:BU258"/>
    <mergeCell ref="BB90:BC90"/>
    <mergeCell ref="BD91:BE91"/>
    <mergeCell ref="AG91:AH91"/>
    <mergeCell ref="T88:U88"/>
    <mergeCell ref="BB91:BC91"/>
    <mergeCell ref="AG89:AH89"/>
    <mergeCell ref="AG90:AH90"/>
    <mergeCell ref="BD89:BE89"/>
    <mergeCell ref="BD90:BE90"/>
    <mergeCell ref="BD88:BE88"/>
    <mergeCell ref="B212:BU212"/>
    <mergeCell ref="BF91:BG91"/>
    <mergeCell ref="V91:AF91"/>
    <mergeCell ref="V89:AF89"/>
    <mergeCell ref="V90:AF90"/>
    <mergeCell ref="T90:U90"/>
    <mergeCell ref="BF89:BG89"/>
    <mergeCell ref="BB89:BC89"/>
    <mergeCell ref="V230:AF230"/>
    <mergeCell ref="E241:H242"/>
    <mergeCell ref="BH217:BU217"/>
    <mergeCell ref="AG134:AH134"/>
    <mergeCell ref="BO218:BU218"/>
    <mergeCell ref="BH122:BU122"/>
    <mergeCell ref="T228:U228"/>
    <mergeCell ref="V228:AF228"/>
    <mergeCell ref="V219:AF219"/>
    <mergeCell ref="V226:AF226"/>
    <mergeCell ref="T226:U226"/>
    <mergeCell ref="P122:S123"/>
    <mergeCell ref="T122:AF123"/>
    <mergeCell ref="BB122:BG122"/>
    <mergeCell ref="BH127:BN127"/>
    <mergeCell ref="BF218:BG218"/>
    <mergeCell ref="T130:U130"/>
    <mergeCell ref="T128:U128"/>
    <mergeCell ref="T217:AF218"/>
    <mergeCell ref="AG132:AH132"/>
    <mergeCell ref="BF141:BG141"/>
    <mergeCell ref="V132:AF132"/>
    <mergeCell ref="V128:AF128"/>
    <mergeCell ref="BO123:BU123"/>
    <mergeCell ref="V220:AF220"/>
    <mergeCell ref="B219:D232"/>
    <mergeCell ref="T143:U143"/>
    <mergeCell ref="T135:U135"/>
    <mergeCell ref="T137:U137"/>
    <mergeCell ref="T181:U181"/>
    <mergeCell ref="I137:J154"/>
    <mergeCell ref="K142:O146"/>
    <mergeCell ref="E223:H226"/>
    <mergeCell ref="T141:U141"/>
    <mergeCell ref="T230:U230"/>
    <mergeCell ref="P222:S222"/>
    <mergeCell ref="T222:U222"/>
    <mergeCell ref="P217:S218"/>
    <mergeCell ref="T223:U223"/>
    <mergeCell ref="T229:U229"/>
    <mergeCell ref="T232:U232"/>
    <mergeCell ref="T231:U231"/>
    <mergeCell ref="B215:BU215"/>
    <mergeCell ref="BB217:BG217"/>
    <mergeCell ref="BH218:BN218"/>
    <mergeCell ref="BD218:BE218"/>
    <mergeCell ref="BH142:BN142"/>
    <mergeCell ref="BO142:BU142"/>
    <mergeCell ref="E216:H218"/>
    <mergeCell ref="I240:O241"/>
    <mergeCell ref="AG240:AH240"/>
    <mergeCell ref="AG241:AH241"/>
    <mergeCell ref="AG166:BA167"/>
    <mergeCell ref="BB166:BG166"/>
    <mergeCell ref="BH166:BU166"/>
    <mergeCell ref="BB167:BC167"/>
    <mergeCell ref="BD167:BE167"/>
    <mergeCell ref="BF167:BG167"/>
    <mergeCell ref="BH167:BN167"/>
    <mergeCell ref="BB218:BC218"/>
    <mergeCell ref="AG220:AH220"/>
    <mergeCell ref="AG217:BA218"/>
    <mergeCell ref="V229:AF229"/>
    <mergeCell ref="V232:AF232"/>
    <mergeCell ref="BO219:BU219"/>
    <mergeCell ref="BF220:BG220"/>
    <mergeCell ref="BB220:BC220"/>
    <mergeCell ref="T168:U168"/>
    <mergeCell ref="AG168:AH168"/>
    <mergeCell ref="BO167:BU167"/>
    <mergeCell ref="BB168:BC168"/>
    <mergeCell ref="BF168:BG168"/>
    <mergeCell ref="BH168:BN168"/>
    <mergeCell ref="M236:O237"/>
    <mergeCell ref="BB216:BU216"/>
    <mergeCell ref="BB219:BC219"/>
    <mergeCell ref="V231:AF231"/>
    <mergeCell ref="AG219:AH219"/>
    <mergeCell ref="M238:O239"/>
    <mergeCell ref="T220:U220"/>
    <mergeCell ref="V227:AF227"/>
    <mergeCell ref="T227:U227"/>
    <mergeCell ref="BF238:BG238"/>
    <mergeCell ref="BB239:BC239"/>
    <mergeCell ref="BF239:BG239"/>
    <mergeCell ref="P238:S238"/>
    <mergeCell ref="AG237:AH237"/>
    <mergeCell ref="T219:U219"/>
    <mergeCell ref="BH219:BN219"/>
    <mergeCell ref="BH247:BN247"/>
    <mergeCell ref="BO247:BU247"/>
    <mergeCell ref="T239:U239"/>
    <mergeCell ref="V239:AF239"/>
    <mergeCell ref="T240:U240"/>
    <mergeCell ref="V240:AF240"/>
    <mergeCell ref="T241:U241"/>
    <mergeCell ref="AG233:AH233"/>
    <mergeCell ref="AG234:AH234"/>
    <mergeCell ref="T233:U233"/>
    <mergeCell ref="BB233:BC233"/>
    <mergeCell ref="T235:U235"/>
    <mergeCell ref="T238:U238"/>
    <mergeCell ref="V238:AF238"/>
    <mergeCell ref="V235:AF235"/>
    <mergeCell ref="T236:U236"/>
    <mergeCell ref="BB238:BC238"/>
    <mergeCell ref="BH236:BN236"/>
    <mergeCell ref="BO236:BU236"/>
    <mergeCell ref="BH238:BN238"/>
    <mergeCell ref="BO238:BU238"/>
    <mergeCell ref="BH240:BN240"/>
    <mergeCell ref="BO240:BU240"/>
    <mergeCell ref="V242:AF242"/>
    <mergeCell ref="BH245:BN245"/>
    <mergeCell ref="BO245:BU245"/>
    <mergeCell ref="BH197:BN197"/>
    <mergeCell ref="BO197:BU197"/>
    <mergeCell ref="BH233:BN233"/>
    <mergeCell ref="BO233:BU233"/>
    <mergeCell ref="BH200:BN200"/>
    <mergeCell ref="BO200:BU200"/>
    <mergeCell ref="BH203:BN203"/>
    <mergeCell ref="BO203:BU203"/>
    <mergeCell ref="BH222:BN222"/>
    <mergeCell ref="BO222:BU222"/>
    <mergeCell ref="BH227:BN227"/>
    <mergeCell ref="BO227:BU227"/>
    <mergeCell ref="BH243:BN243"/>
    <mergeCell ref="BO243:BU243"/>
    <mergeCell ref="BB241:BC241"/>
    <mergeCell ref="BF241:BG241"/>
    <mergeCell ref="BF244:BG244"/>
    <mergeCell ref="BB246:BC246"/>
    <mergeCell ref="BB247:BC247"/>
    <mergeCell ref="BB248:BC248"/>
    <mergeCell ref="BD246:BE246"/>
    <mergeCell ref="BF247:BG247"/>
    <mergeCell ref="BF248:BG248"/>
    <mergeCell ref="BB240:BC240"/>
    <mergeCell ref="BF240:BG240"/>
    <mergeCell ref="BB235:BC235"/>
    <mergeCell ref="BF235:BG235"/>
    <mergeCell ref="BB236:BC236"/>
    <mergeCell ref="BF236:BG236"/>
    <mergeCell ref="BB237:BC237"/>
    <mergeCell ref="BF237:BG237"/>
    <mergeCell ref="BB223:BC223"/>
    <mergeCell ref="BF223:BG223"/>
    <mergeCell ref="BB227:BC227"/>
    <mergeCell ref="BB228:BC228"/>
    <mergeCell ref="BB229:BC229"/>
    <mergeCell ref="BF228:BG228"/>
    <mergeCell ref="BF229:BG229"/>
    <mergeCell ref="BF233:BG233"/>
    <mergeCell ref="BB234:BC234"/>
    <mergeCell ref="BF234:BG234"/>
    <mergeCell ref="V244:AF244"/>
    <mergeCell ref="P240:S240"/>
    <mergeCell ref="P243:S243"/>
    <mergeCell ref="V241:AF241"/>
    <mergeCell ref="T242:U242"/>
    <mergeCell ref="E244:H248"/>
    <mergeCell ref="I243:O244"/>
    <mergeCell ref="V221:AF221"/>
    <mergeCell ref="V223:AF223"/>
    <mergeCell ref="V224:AF224"/>
    <mergeCell ref="V225:AF225"/>
    <mergeCell ref="T221:U221"/>
    <mergeCell ref="T224:U224"/>
    <mergeCell ref="T225:U225"/>
    <mergeCell ref="E234:H239"/>
    <mergeCell ref="P233:S233"/>
    <mergeCell ref="I233:O235"/>
    <mergeCell ref="T237:U237"/>
    <mergeCell ref="V237:AF237"/>
    <mergeCell ref="V236:AF236"/>
    <mergeCell ref="V233:AF233"/>
    <mergeCell ref="T234:U234"/>
    <mergeCell ref="V234:AF234"/>
    <mergeCell ref="I236:L239"/>
    <mergeCell ref="B243:D249"/>
    <mergeCell ref="BB244:BC244"/>
    <mergeCell ref="BB245:BC245"/>
    <mergeCell ref="AG245:AH245"/>
    <mergeCell ref="V146:AF146"/>
    <mergeCell ref="V150:AF150"/>
    <mergeCell ref="V152:AF152"/>
    <mergeCell ref="V153:AF153"/>
    <mergeCell ref="V154:AF154"/>
    <mergeCell ref="V186:AF186"/>
    <mergeCell ref="AG246:AH246"/>
    <mergeCell ref="AG247:AH247"/>
    <mergeCell ref="AG248:AH248"/>
    <mergeCell ref="V196:AF196"/>
    <mergeCell ref="V197:AF197"/>
    <mergeCell ref="V198:AF198"/>
    <mergeCell ref="V199:AF199"/>
    <mergeCell ref="V200:AF200"/>
    <mergeCell ref="AG235:AH235"/>
    <mergeCell ref="AG197:AH197"/>
    <mergeCell ref="V202:AF202"/>
    <mergeCell ref="V205:AF205"/>
    <mergeCell ref="V206:AF206"/>
    <mergeCell ref="V207:AF207"/>
    <mergeCell ref="BH131:BN131"/>
    <mergeCell ref="BO131:BU131"/>
    <mergeCell ref="T249:U249"/>
    <mergeCell ref="V249:AF249"/>
    <mergeCell ref="T246:U246"/>
    <mergeCell ref="T248:U248"/>
    <mergeCell ref="V248:AF248"/>
    <mergeCell ref="P245:S245"/>
    <mergeCell ref="P247:S247"/>
    <mergeCell ref="P249:S249"/>
    <mergeCell ref="T247:U247"/>
    <mergeCell ref="V247:AF247"/>
    <mergeCell ref="V246:AF246"/>
    <mergeCell ref="AG244:AH244"/>
    <mergeCell ref="T245:U245"/>
    <mergeCell ref="V245:AF245"/>
    <mergeCell ref="AG243:AH243"/>
    <mergeCell ref="BB243:BC243"/>
    <mergeCell ref="BF243:BG243"/>
    <mergeCell ref="BD244:BE244"/>
    <mergeCell ref="BD245:BE245"/>
    <mergeCell ref="T243:U243"/>
    <mergeCell ref="V243:AF243"/>
    <mergeCell ref="T244:U244"/>
    <mergeCell ref="T189:U189"/>
    <mergeCell ref="T205:U205"/>
    <mergeCell ref="T209:U209"/>
    <mergeCell ref="I80:O81"/>
    <mergeCell ref="I79:BA79"/>
    <mergeCell ref="AG122:BA123"/>
    <mergeCell ref="AG80:BA81"/>
    <mergeCell ref="P86:S86"/>
    <mergeCell ref="P83:S83"/>
    <mergeCell ref="I122:O123"/>
    <mergeCell ref="T156:U156"/>
    <mergeCell ref="T157:U157"/>
    <mergeCell ref="AG87:AH87"/>
    <mergeCell ref="T91:U91"/>
    <mergeCell ref="B117:BU117"/>
    <mergeCell ref="BO129:BU129"/>
    <mergeCell ref="AG130:AH130"/>
    <mergeCell ref="BB130:BC130"/>
    <mergeCell ref="BF130:BG130"/>
    <mergeCell ref="BF133:BG133"/>
    <mergeCell ref="BF134:BG134"/>
    <mergeCell ref="V133:AF133"/>
    <mergeCell ref="BF137:BG137"/>
    <mergeCell ref="BH137:BN137"/>
    <mergeCell ref="A213:A218"/>
    <mergeCell ref="I216:BA216"/>
    <mergeCell ref="B216:D218"/>
    <mergeCell ref="T210:U210"/>
    <mergeCell ref="AG192:AH192"/>
    <mergeCell ref="V192:AF192"/>
    <mergeCell ref="V193:AF193"/>
    <mergeCell ref="V194:AF194"/>
    <mergeCell ref="V195:AF195"/>
    <mergeCell ref="I217:O218"/>
    <mergeCell ref="V208:AF208"/>
    <mergeCell ref="V209:AF209"/>
    <mergeCell ref="T192:U192"/>
    <mergeCell ref="T193:U193"/>
    <mergeCell ref="T194:U194"/>
    <mergeCell ref="T195:U195"/>
    <mergeCell ref="T198:U198"/>
    <mergeCell ref="B233:D242"/>
    <mergeCell ref="T199:U199"/>
    <mergeCell ref="T200:U200"/>
    <mergeCell ref="T202:U202"/>
    <mergeCell ref="T203:U203"/>
    <mergeCell ref="T204:U204"/>
    <mergeCell ref="AG236:AH236"/>
    <mergeCell ref="P236:S236"/>
    <mergeCell ref="P173:S173"/>
    <mergeCell ref="V184:AF184"/>
    <mergeCell ref="V185:AF185"/>
    <mergeCell ref="V187:AF187"/>
    <mergeCell ref="V188:AF188"/>
    <mergeCell ref="V174:AF174"/>
    <mergeCell ref="P182:S182"/>
    <mergeCell ref="T182:U182"/>
    <mergeCell ref="AG173:AH173"/>
    <mergeCell ref="T178:U178"/>
    <mergeCell ref="V178:AF178"/>
    <mergeCell ref="T184:U184"/>
    <mergeCell ref="T185:U185"/>
    <mergeCell ref="T186:U186"/>
    <mergeCell ref="T187:U187"/>
    <mergeCell ref="T188:U188"/>
    <mergeCell ref="BD131:BE131"/>
    <mergeCell ref="V210:AF210"/>
    <mergeCell ref="T180:U180"/>
    <mergeCell ref="T177:U177"/>
    <mergeCell ref="AG83:AH83"/>
    <mergeCell ref="AG84:AH84"/>
    <mergeCell ref="AG85:AH85"/>
    <mergeCell ref="AI85:BA85"/>
    <mergeCell ref="AI88:BA88"/>
    <mergeCell ref="AG129:AH129"/>
    <mergeCell ref="B120:BU120"/>
    <mergeCell ref="B121:D123"/>
    <mergeCell ref="E121:H123"/>
    <mergeCell ref="BB121:BU121"/>
    <mergeCell ref="I121:BA121"/>
    <mergeCell ref="B82:D113"/>
    <mergeCell ref="BF90:BG90"/>
    <mergeCell ref="V88:AF88"/>
    <mergeCell ref="BO86:BU86"/>
    <mergeCell ref="BO83:BU83"/>
    <mergeCell ref="T86:U86"/>
    <mergeCell ref="T87:U87"/>
    <mergeCell ref="T84:U84"/>
    <mergeCell ref="V86:AF86"/>
    <mergeCell ref="I124:J128"/>
    <mergeCell ref="I129:J136"/>
    <mergeCell ref="BB129:BC129"/>
    <mergeCell ref="K129:O130"/>
    <mergeCell ref="BB133:BC133"/>
    <mergeCell ref="V130:AF130"/>
    <mergeCell ref="T131:U131"/>
    <mergeCell ref="K135:O136"/>
    <mergeCell ref="K131:O133"/>
    <mergeCell ref="P131:S131"/>
    <mergeCell ref="P129:S129"/>
    <mergeCell ref="AG131:AH131"/>
    <mergeCell ref="BF135:BG135"/>
    <mergeCell ref="BD132:BE132"/>
    <mergeCell ref="BO135:BU135"/>
    <mergeCell ref="BF136:BG136"/>
    <mergeCell ref="V135:AF135"/>
    <mergeCell ref="V136:AF136"/>
    <mergeCell ref="BB136:BC136"/>
    <mergeCell ref="AG135:AH135"/>
    <mergeCell ref="BD133:BE133"/>
    <mergeCell ref="T134:U134"/>
    <mergeCell ref="BB132:BC132"/>
    <mergeCell ref="BB134:BC134"/>
    <mergeCell ref="BB135:BC135"/>
    <mergeCell ref="V137:AF137"/>
    <mergeCell ref="AG139:AH139"/>
    <mergeCell ref="P142:S142"/>
    <mergeCell ref="T138:U138"/>
    <mergeCell ref="T133:U133"/>
    <mergeCell ref="T136:U136"/>
    <mergeCell ref="P135:S135"/>
    <mergeCell ref="P137:S137"/>
    <mergeCell ref="V141:AF141"/>
    <mergeCell ref="AG140:AH140"/>
    <mergeCell ref="AG141:AH141"/>
    <mergeCell ref="BB143:BC143"/>
    <mergeCell ref="BF143:BG143"/>
    <mergeCell ref="AG144:AH144"/>
    <mergeCell ref="BB144:BC144"/>
    <mergeCell ref="BF144:BG144"/>
    <mergeCell ref="V142:AF142"/>
    <mergeCell ref="BO137:BU137"/>
    <mergeCell ref="V138:AF138"/>
    <mergeCell ref="AG138:AH138"/>
    <mergeCell ref="BF142:BG142"/>
    <mergeCell ref="BF139:BG139"/>
    <mergeCell ref="BF140:BG140"/>
    <mergeCell ref="AG143:AH143"/>
    <mergeCell ref="BO145:BU145"/>
    <mergeCell ref="T146:U146"/>
    <mergeCell ref="AG146:AH146"/>
    <mergeCell ref="BF146:BG146"/>
    <mergeCell ref="K147:O150"/>
    <mergeCell ref="P147:S147"/>
    <mergeCell ref="T147:U147"/>
    <mergeCell ref="AG147:AH147"/>
    <mergeCell ref="BF147:BG147"/>
    <mergeCell ref="BH147:BN147"/>
    <mergeCell ref="P145:S145"/>
    <mergeCell ref="T145:U145"/>
    <mergeCell ref="V145:AF145"/>
    <mergeCell ref="AG145:AH145"/>
    <mergeCell ref="BF145:BG145"/>
    <mergeCell ref="BH145:BN145"/>
    <mergeCell ref="BO147:BU147"/>
    <mergeCell ref="T148:U148"/>
    <mergeCell ref="AG148:AH148"/>
    <mergeCell ref="BF148:BG148"/>
    <mergeCell ref="T149:U149"/>
    <mergeCell ref="AG149:AH149"/>
    <mergeCell ref="BF149:BG149"/>
    <mergeCell ref="V147:AF147"/>
    <mergeCell ref="AG150:AH150"/>
    <mergeCell ref="BF150:BG150"/>
    <mergeCell ref="K151:O154"/>
    <mergeCell ref="P151:S151"/>
    <mergeCell ref="T151:U151"/>
    <mergeCell ref="AG151:AH151"/>
    <mergeCell ref="BF151:BG151"/>
    <mergeCell ref="T154:U154"/>
    <mergeCell ref="AG154:AH154"/>
    <mergeCell ref="BF154:BG154"/>
    <mergeCell ref="BH151:BN151"/>
    <mergeCell ref="BO151:BU151"/>
    <mergeCell ref="T152:U152"/>
    <mergeCell ref="AG152:AH152"/>
    <mergeCell ref="BF152:BG152"/>
    <mergeCell ref="T153:U153"/>
    <mergeCell ref="AG153:AH153"/>
    <mergeCell ref="BB153:BC153"/>
    <mergeCell ref="BF153:BG153"/>
    <mergeCell ref="V151:AF151"/>
    <mergeCell ref="BH155:BN155"/>
    <mergeCell ref="BO155:BU155"/>
    <mergeCell ref="V156:AF156"/>
    <mergeCell ref="AG156:AH156"/>
    <mergeCell ref="BB156:BC156"/>
    <mergeCell ref="BF156:BG156"/>
    <mergeCell ref="BD155:BE155"/>
    <mergeCell ref="T169:U169"/>
    <mergeCell ref="V169:AF169"/>
    <mergeCell ref="AG155:AH155"/>
    <mergeCell ref="BB155:BC155"/>
    <mergeCell ref="BF155:BG155"/>
    <mergeCell ref="V157:AF157"/>
    <mergeCell ref="AG157:AH157"/>
    <mergeCell ref="BB157:BC157"/>
    <mergeCell ref="BF157:BG157"/>
    <mergeCell ref="V158:AF158"/>
    <mergeCell ref="AG158:AH158"/>
    <mergeCell ref="BB158:BC158"/>
    <mergeCell ref="BF158:BG158"/>
    <mergeCell ref="BO159:BU159"/>
    <mergeCell ref="V170:AF170"/>
    <mergeCell ref="AG170:AH170"/>
    <mergeCell ref="BF159:BG159"/>
    <mergeCell ref="B161:BU161"/>
    <mergeCell ref="B164:BU164"/>
    <mergeCell ref="B165:D167"/>
    <mergeCell ref="E165:H167"/>
    <mergeCell ref="I165:BA165"/>
    <mergeCell ref="BB165:BU165"/>
    <mergeCell ref="I166:O167"/>
    <mergeCell ref="P166:S167"/>
    <mergeCell ref="T166:AF167"/>
    <mergeCell ref="K159:O159"/>
    <mergeCell ref="P159:S159"/>
    <mergeCell ref="T159:U159"/>
    <mergeCell ref="V159:AF159"/>
    <mergeCell ref="AG159:AH159"/>
    <mergeCell ref="BB159:BC159"/>
    <mergeCell ref="BO168:BU168"/>
    <mergeCell ref="AI170:BA170"/>
    <mergeCell ref="BB170:BC170"/>
    <mergeCell ref="BF170:BG170"/>
    <mergeCell ref="BH170:BN170"/>
    <mergeCell ref="BO170:BU170"/>
    <mergeCell ref="BF180:BG180"/>
    <mergeCell ref="V177:AF177"/>
    <mergeCell ref="AG176:AH176"/>
    <mergeCell ref="T176:U176"/>
    <mergeCell ref="V176:AF176"/>
    <mergeCell ref="T171:U171"/>
    <mergeCell ref="V171:AF171"/>
    <mergeCell ref="AG171:AH171"/>
    <mergeCell ref="AI171:BA171"/>
    <mergeCell ref="BB171:BC171"/>
    <mergeCell ref="BF171:BG171"/>
    <mergeCell ref="T172:U172"/>
    <mergeCell ref="V172:AF172"/>
    <mergeCell ref="T179:U179"/>
    <mergeCell ref="V179:AF179"/>
    <mergeCell ref="T175:U175"/>
    <mergeCell ref="V175:AF175"/>
    <mergeCell ref="T174:U174"/>
    <mergeCell ref="B168:D175"/>
    <mergeCell ref="E168:H175"/>
    <mergeCell ref="I173:O175"/>
    <mergeCell ref="B176:D210"/>
    <mergeCell ref="E176:H176"/>
    <mergeCell ref="P176:S176"/>
    <mergeCell ref="P168:S168"/>
    <mergeCell ref="E198:H202"/>
    <mergeCell ref="P200:S200"/>
    <mergeCell ref="I182:O183"/>
    <mergeCell ref="E197:H197"/>
    <mergeCell ref="P186:S186"/>
    <mergeCell ref="P190:S190"/>
    <mergeCell ref="P191:S191"/>
    <mergeCell ref="P195:S195"/>
    <mergeCell ref="P197:S197"/>
    <mergeCell ref="E177:H181"/>
    <mergeCell ref="BH176:BN176"/>
    <mergeCell ref="AG183:AH183"/>
    <mergeCell ref="BH182:BN182"/>
    <mergeCell ref="V182:AF182"/>
    <mergeCell ref="V183:AF183"/>
    <mergeCell ref="BO176:BU176"/>
    <mergeCell ref="AG177:AH177"/>
    <mergeCell ref="BB177:BC177"/>
    <mergeCell ref="BF177:BG177"/>
    <mergeCell ref="I176:O177"/>
    <mergeCell ref="BB176:BC176"/>
    <mergeCell ref="BD176:BE176"/>
    <mergeCell ref="BF176:BG176"/>
    <mergeCell ref="T183:U183"/>
    <mergeCell ref="V180:AF180"/>
    <mergeCell ref="AG180:AH180"/>
    <mergeCell ref="BB183:BC183"/>
    <mergeCell ref="BF183:BG183"/>
    <mergeCell ref="AG182:AH182"/>
    <mergeCell ref="V181:AF181"/>
    <mergeCell ref="BB179:BC179"/>
    <mergeCell ref="BF179:BG179"/>
    <mergeCell ref="BB180:BC180"/>
    <mergeCell ref="A178:A183"/>
    <mergeCell ref="AG178:AH178"/>
    <mergeCell ref="BB178:BC178"/>
    <mergeCell ref="BF178:BG178"/>
    <mergeCell ref="AG179:AH179"/>
    <mergeCell ref="BO182:BU182"/>
    <mergeCell ref="BH191:BN191"/>
    <mergeCell ref="BO191:BU191"/>
    <mergeCell ref="BH195:BN195"/>
    <mergeCell ref="BB186:BC186"/>
    <mergeCell ref="BB189:BC189"/>
    <mergeCell ref="BB181:BC181"/>
    <mergeCell ref="V189:AF189"/>
    <mergeCell ref="AG181:AH181"/>
    <mergeCell ref="BF181:BG181"/>
    <mergeCell ref="BF186:BG186"/>
    <mergeCell ref="BB187:BC187"/>
    <mergeCell ref="BB182:BC182"/>
    <mergeCell ref="BF182:BG182"/>
    <mergeCell ref="AG184:AH184"/>
    <mergeCell ref="BH186:BN186"/>
    <mergeCell ref="BO186:BU186"/>
    <mergeCell ref="BH190:BN190"/>
    <mergeCell ref="BO190:BU190"/>
    <mergeCell ref="BO195:BU195"/>
    <mergeCell ref="AG186:AH186"/>
    <mergeCell ref="AG187:AH187"/>
    <mergeCell ref="AG188:AH188"/>
    <mergeCell ref="AG193:AH193"/>
    <mergeCell ref="AG189:AH189"/>
    <mergeCell ref="AG190:AH190"/>
    <mergeCell ref="AG191:AH191"/>
    <mergeCell ref="AG195:AH195"/>
    <mergeCell ref="BB191:BC191"/>
    <mergeCell ref="BF191:BG191"/>
    <mergeCell ref="BB192:BC192"/>
    <mergeCell ref="BF192:BG192"/>
    <mergeCell ref="BB193:BC193"/>
    <mergeCell ref="BF193:BG193"/>
    <mergeCell ref="V190:AF190"/>
    <mergeCell ref="V191:AF191"/>
    <mergeCell ref="AG202:AH202"/>
    <mergeCell ref="AG203:AH203"/>
    <mergeCell ref="AG204:AH204"/>
    <mergeCell ref="AG196:AH196"/>
    <mergeCell ref="AG194:AH194"/>
    <mergeCell ref="BB184:BC184"/>
    <mergeCell ref="BF184:BG184"/>
    <mergeCell ref="BB185:BC185"/>
    <mergeCell ref="BF185:BG185"/>
    <mergeCell ref="BF189:BG189"/>
    <mergeCell ref="BB190:BC190"/>
    <mergeCell ref="BF190:BG190"/>
    <mergeCell ref="BF187:BG187"/>
    <mergeCell ref="BB188:BC188"/>
    <mergeCell ref="BF188:BG188"/>
    <mergeCell ref="BB194:BC194"/>
    <mergeCell ref="BF194:BG194"/>
    <mergeCell ref="BB195:BC195"/>
    <mergeCell ref="BF195:BG195"/>
    <mergeCell ref="BD195:BE195"/>
    <mergeCell ref="BB196:BC196"/>
    <mergeCell ref="BF196:BG196"/>
    <mergeCell ref="BB197:BC197"/>
    <mergeCell ref="BF197:BG197"/>
    <mergeCell ref="BB198:BC198"/>
    <mergeCell ref="BF198:BG198"/>
    <mergeCell ref="BD196:BE196"/>
    <mergeCell ref="E219:H221"/>
    <mergeCell ref="V203:AF203"/>
    <mergeCell ref="V204:AF204"/>
    <mergeCell ref="BB199:BC199"/>
    <mergeCell ref="BF199:BG199"/>
    <mergeCell ref="AG198:AH198"/>
    <mergeCell ref="AG199:AH199"/>
    <mergeCell ref="AG200:AH200"/>
    <mergeCell ref="BD204:BE204"/>
    <mergeCell ref="T196:U196"/>
    <mergeCell ref="T197:U197"/>
    <mergeCell ref="BB200:BC200"/>
    <mergeCell ref="BF200:BG200"/>
    <mergeCell ref="BB202:BC202"/>
    <mergeCell ref="BF202:BG202"/>
    <mergeCell ref="P203:S203"/>
    <mergeCell ref="BB203:BC203"/>
    <mergeCell ref="BF203:BG203"/>
    <mergeCell ref="T201:U201"/>
    <mergeCell ref="V201:AF201"/>
    <mergeCell ref="AG201:AH201"/>
    <mergeCell ref="BB201:BC201"/>
    <mergeCell ref="BF201:BG201"/>
    <mergeCell ref="BF219:BG219"/>
    <mergeCell ref="E228:H232"/>
    <mergeCell ref="AG222:AH222"/>
    <mergeCell ref="AG223:AH223"/>
    <mergeCell ref="P227:S227"/>
    <mergeCell ref="AG227:AH227"/>
    <mergeCell ref="AG228:AH228"/>
    <mergeCell ref="AG229:AH229"/>
    <mergeCell ref="AG230:AH230"/>
    <mergeCell ref="V222:AF222"/>
    <mergeCell ref="BB204:BC204"/>
    <mergeCell ref="BF204:BG204"/>
    <mergeCell ref="I221:J221"/>
    <mergeCell ref="P219:S219"/>
    <mergeCell ref="AI220:BA220"/>
    <mergeCell ref="T206:U206"/>
    <mergeCell ref="T207:U207"/>
    <mergeCell ref="T208:U208"/>
    <mergeCell ref="BB222:BC222"/>
  </mergeCells>
  <phoneticPr fontId="3"/>
  <dataValidations count="8">
    <dataValidation type="list" allowBlank="1" showInputMessage="1" showErrorMessage="1" sqref="P252:S252" xr:uid="{00000000-0002-0000-0400-000000000000}">
      <formula1>"■無,■有,□無"</formula1>
    </dataValidation>
    <dataValidation type="list" allowBlank="1" showInputMessage="1" showErrorMessage="1" sqref="AG252:AH252 T252:U252 T250:U250 T211:U211" xr:uid="{00000000-0002-0000-0400-000001000000}">
      <formula1>"□,■"</formula1>
    </dataValidation>
    <dataValidation type="list" allowBlank="1" showInputMessage="1" showErrorMessage="1" sqref="V252:AF252 V211:AF211 V250:AF250 V82:AF84 V86:AF87 V92:AF93 V95:AF96 V111:AF112 V124:AF125 V127:AF127 V129:AF129 V131:AF132 V135:AF135 V137:AF138 V142:AF143 V145:AF145 V147:AF148 V151:AF152 V155:AF156 V168:AF168 V170:AF170 V173:AF173 V176:AF177 V182:AF183 V186:AF187 V191:AF192 V195:AF195 V197:AF198 V247:AF247 V203:AF203 V219:AF220 V222:AF222 V227:AF227 V233:AF233 V236:AF236 V238:AF238 V240:AF240 V243:AF243 V245:AF245 V200:AF201" xr:uid="{00000000-0002-0000-0400-000003000000}">
      <formula1>$CK$83:$CK$95</formula1>
    </dataValidation>
    <dataValidation type="list" allowBlank="1" showInputMessage="1" showErrorMessage="1" sqref="AL22:AM26" xr:uid="{00000000-0002-0000-0400-000004000000}">
      <formula1>$BX$19:$BX$20</formula1>
    </dataValidation>
    <dataValidation type="list" allowBlank="1" showInputMessage="1" showErrorMessage="1" sqref="AC66:BS67" xr:uid="{00000000-0002-0000-0400-000005000000}">
      <formula1>$BX$66:$BX$70</formula1>
    </dataValidation>
    <dataValidation type="list" allowBlank="1" showInputMessage="1" showErrorMessage="1" sqref="I112:O112" xr:uid="{00000000-0002-0000-0400-000006000000}">
      <formula1>"免震建築物,その他"</formula1>
    </dataValidation>
    <dataValidation type="list" allowBlank="1" showInputMessage="1" showErrorMessage="1" sqref="T219:U249 BG219:BG222 I221:J221 AG82:AH116 BB82:BG116 AG219:AH249 BE205:BE210 BG230:BG249 T124:U159 T82:U116 BE156:BE159 BB124:BD159 BF124:BG159 BE124:BE154 BE168:BE194 T168:U210 BC219:BC221 BC224:BC226 BG224:BG227 BB219:BB249 BC230:BC249 BB168:BD210 AG168:AH210 BE197:BE203 BF168:BG210 BD219:BF249 AG124:AH141 AG143:AH159" xr:uid="{00000000-0002-0000-0400-000007000000}">
      <formula1>$BW$77:$BW$78</formula1>
    </dataValidation>
    <dataValidation type="list" allowBlank="1" showInputMessage="1" showErrorMessage="1" sqref="P240:S240 P170:S170 P222:S222 P238:S238 P236:S236 P135:S137 P203:S203 P219:S219 P227:S227 P233:S233 P82:S92 P95:S95 P111:S111 P124:S124 P127:S127 P129:S129 P131:S131 P142:S142 P145:S145 P147:S147 P151:S151 P155:S155 P159:S159 P168:S168 P173:S173 P176:S176 P182:S182 P186:S186 P190:S191 P195:S195 P197:S197 P200:S201 P243:S243 P245:S245 P247:S247" xr:uid="{00000000-0002-0000-0400-000008000000}">
      <formula1>$BW$79:$BW$81</formula1>
    </dataValidation>
  </dataValidations>
  <printOptions horizontalCentered="1"/>
  <pageMargins left="0.82677165354330717" right="0.31496062992125984" top="0.98425196850393704" bottom="0.59055118110236227" header="0.51181102362204722" footer="0"/>
  <pageSetup paperSize="9" scale="99" orientation="portrait" r:id="rId1"/>
  <headerFooter>
    <oddFooter>&amp;C&amp;8&amp;A</oddFooter>
  </headerFooter>
  <rowBreaks count="6" manualBreakCount="6">
    <brk id="46" min="1" max="72" man="1"/>
    <brk id="74" min="1" max="72" man="1"/>
    <brk id="116" min="1" max="72" man="1"/>
    <brk id="160" min="1" max="72" man="1"/>
    <brk id="211" min="1" max="72" man="1"/>
    <brk id="251" min="1" max="7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2:BY84"/>
  <sheetViews>
    <sheetView view="pageBreakPreview" zoomScaleNormal="100" zoomScaleSheetLayoutView="100" workbookViewId="0">
      <selection activeCell="I23" sqref="I23:K23"/>
    </sheetView>
  </sheetViews>
  <sheetFormatPr defaultRowHeight="12" x14ac:dyDescent="0.15"/>
  <cols>
    <col min="1" max="1" width="3.625" style="127" customWidth="1"/>
    <col min="2" max="55" width="2.625" style="127" customWidth="1"/>
    <col min="56" max="56" width="3.625" style="127" customWidth="1"/>
    <col min="57" max="57" width="2" style="127" customWidth="1"/>
    <col min="58" max="62" width="3.625" style="127" customWidth="1"/>
    <col min="63" max="16384" width="9" style="127"/>
  </cols>
  <sheetData>
    <row r="2" spans="2:48" s="126" customFormat="1" ht="15" customHeight="1" x14ac:dyDescent="0.15">
      <c r="C2" s="126" t="s">
        <v>705</v>
      </c>
      <c r="R2" s="395" t="s">
        <v>704</v>
      </c>
      <c r="AV2" s="161" t="s">
        <v>377</v>
      </c>
    </row>
    <row r="3" spans="2:48" ht="12" customHeight="1" x14ac:dyDescent="0.15">
      <c r="AV3" s="161" t="s">
        <v>378</v>
      </c>
    </row>
    <row r="4" spans="2:48" ht="12" customHeight="1" x14ac:dyDescent="0.15">
      <c r="D4" s="128" t="s">
        <v>343</v>
      </c>
      <c r="E4" s="128" t="s">
        <v>344</v>
      </c>
      <c r="F4" s="128"/>
      <c r="AV4" s="161" t="s">
        <v>379</v>
      </c>
    </row>
    <row r="5" spans="2:48" ht="12" customHeight="1" x14ac:dyDescent="0.15">
      <c r="U5" s="130" t="s">
        <v>345</v>
      </c>
      <c r="V5" s="130"/>
      <c r="AV5" s="162" t="s">
        <v>380</v>
      </c>
    </row>
    <row r="6" spans="2:48" ht="12" customHeight="1" x14ac:dyDescent="0.15">
      <c r="B6" s="131"/>
      <c r="C6" s="866" t="s">
        <v>165</v>
      </c>
      <c r="D6" s="867"/>
      <c r="E6" s="962" t="s">
        <v>346</v>
      </c>
      <c r="F6" s="867"/>
      <c r="G6" s="867"/>
      <c r="H6" s="867"/>
      <c r="I6" s="867"/>
      <c r="J6" s="963"/>
      <c r="K6" s="867" t="s">
        <v>347</v>
      </c>
      <c r="L6" s="867"/>
      <c r="M6" s="867"/>
      <c r="N6" s="868"/>
      <c r="O6" s="132"/>
      <c r="P6" s="132"/>
      <c r="Q6" s="132"/>
      <c r="R6" s="132"/>
      <c r="S6" s="966" t="s">
        <v>348</v>
      </c>
      <c r="T6" s="916"/>
      <c r="U6" s="916" t="s">
        <v>246</v>
      </c>
      <c r="V6" s="916"/>
      <c r="W6" s="916"/>
      <c r="X6" s="916"/>
      <c r="Y6" s="916" t="s">
        <v>349</v>
      </c>
      <c r="Z6" s="916"/>
      <c r="AA6" s="916"/>
      <c r="AB6" s="916"/>
      <c r="AC6" s="916"/>
      <c r="AD6" s="916"/>
      <c r="AE6" s="962" t="s">
        <v>350</v>
      </c>
      <c r="AF6" s="867"/>
      <c r="AG6" s="867"/>
      <c r="AH6" s="867"/>
      <c r="AI6" s="977" t="s">
        <v>706</v>
      </c>
      <c r="AJ6" s="978"/>
      <c r="AK6" s="971" t="s">
        <v>707</v>
      </c>
      <c r="AL6" s="972"/>
      <c r="AM6" s="972"/>
      <c r="AN6" s="972"/>
      <c r="AO6" s="972"/>
      <c r="AP6" s="972"/>
      <c r="AQ6" s="995" t="s">
        <v>714</v>
      </c>
      <c r="AR6" s="996"/>
      <c r="AS6" s="997"/>
      <c r="AV6" s="162" t="s">
        <v>381</v>
      </c>
    </row>
    <row r="7" spans="2:48" ht="12" customHeight="1" x14ac:dyDescent="0.15">
      <c r="B7" s="131"/>
      <c r="C7" s="899"/>
      <c r="D7" s="891"/>
      <c r="E7" s="964"/>
      <c r="F7" s="891"/>
      <c r="G7" s="891"/>
      <c r="H7" s="891"/>
      <c r="I7" s="891"/>
      <c r="J7" s="965"/>
      <c r="K7" s="891"/>
      <c r="L7" s="891"/>
      <c r="M7" s="891"/>
      <c r="N7" s="900"/>
      <c r="O7" s="132"/>
      <c r="P7" s="132"/>
      <c r="Q7" s="132"/>
      <c r="R7" s="132"/>
      <c r="S7" s="967"/>
      <c r="T7" s="968"/>
      <c r="U7" s="968"/>
      <c r="V7" s="968"/>
      <c r="W7" s="968"/>
      <c r="X7" s="968"/>
      <c r="Y7" s="968" t="s">
        <v>351</v>
      </c>
      <c r="Z7" s="968"/>
      <c r="AA7" s="968"/>
      <c r="AB7" s="968" t="s">
        <v>352</v>
      </c>
      <c r="AC7" s="968"/>
      <c r="AD7" s="968"/>
      <c r="AE7" s="133"/>
      <c r="AF7" s="134"/>
      <c r="AG7" s="134" t="s">
        <v>353</v>
      </c>
      <c r="AH7" s="134"/>
      <c r="AI7" s="979"/>
      <c r="AJ7" s="980"/>
      <c r="AK7" s="973" t="s">
        <v>708</v>
      </c>
      <c r="AL7" s="974"/>
      <c r="AM7" s="974"/>
      <c r="AN7" s="974" t="s">
        <v>709</v>
      </c>
      <c r="AO7" s="974"/>
      <c r="AP7" s="974"/>
      <c r="AQ7" s="998"/>
      <c r="AR7" s="999"/>
      <c r="AS7" s="1000"/>
    </row>
    <row r="8" spans="2:48" ht="12" customHeight="1" x14ac:dyDescent="0.15">
      <c r="B8" s="135"/>
      <c r="C8" s="952"/>
      <c r="D8" s="953"/>
      <c r="E8" s="954"/>
      <c r="F8" s="955"/>
      <c r="G8" s="955"/>
      <c r="H8" s="955"/>
      <c r="I8" s="955"/>
      <c r="J8" s="956"/>
      <c r="K8" s="957"/>
      <c r="L8" s="957"/>
      <c r="M8" s="957"/>
      <c r="N8" s="958"/>
      <c r="O8" s="136"/>
      <c r="P8" s="136"/>
      <c r="Q8" s="136"/>
      <c r="R8" s="136"/>
      <c r="S8" s="959">
        <v>1</v>
      </c>
      <c r="T8" s="960"/>
      <c r="U8" s="961"/>
      <c r="V8" s="961"/>
      <c r="W8" s="961"/>
      <c r="X8" s="961"/>
      <c r="Y8" s="949"/>
      <c r="Z8" s="949"/>
      <c r="AA8" s="949"/>
      <c r="AB8" s="949"/>
      <c r="AC8" s="949"/>
      <c r="AD8" s="949"/>
      <c r="AE8" s="950">
        <f>+Y8*AB8</f>
        <v>0</v>
      </c>
      <c r="AF8" s="950"/>
      <c r="AG8" s="950"/>
      <c r="AH8" s="951"/>
      <c r="AI8" s="981" t="s">
        <v>710</v>
      </c>
      <c r="AJ8" s="982"/>
      <c r="AK8" s="985"/>
      <c r="AL8" s="986"/>
      <c r="AM8" s="986"/>
      <c r="AN8" s="986"/>
      <c r="AO8" s="986"/>
      <c r="AP8" s="986"/>
      <c r="AQ8" s="989" t="s">
        <v>713</v>
      </c>
      <c r="AR8" s="989"/>
      <c r="AS8" s="990"/>
      <c r="AU8" s="127" t="s">
        <v>710</v>
      </c>
    </row>
    <row r="9" spans="2:48" ht="12" customHeight="1" x14ac:dyDescent="0.15">
      <c r="B9" s="135"/>
      <c r="C9" s="942"/>
      <c r="D9" s="943"/>
      <c r="E9" s="944"/>
      <c r="F9" s="945"/>
      <c r="G9" s="945"/>
      <c r="H9" s="945"/>
      <c r="I9" s="945"/>
      <c r="J9" s="946"/>
      <c r="K9" s="947"/>
      <c r="L9" s="947"/>
      <c r="M9" s="947"/>
      <c r="N9" s="948"/>
      <c r="O9" s="136"/>
      <c r="P9" s="136"/>
      <c r="Q9" s="136"/>
      <c r="R9" s="136"/>
      <c r="S9" s="926">
        <v>2</v>
      </c>
      <c r="T9" s="927"/>
      <c r="U9" s="903"/>
      <c r="V9" s="903"/>
      <c r="W9" s="903"/>
      <c r="X9" s="903"/>
      <c r="Y9" s="928"/>
      <c r="Z9" s="928"/>
      <c r="AA9" s="928"/>
      <c r="AB9" s="928"/>
      <c r="AC9" s="928"/>
      <c r="AD9" s="928"/>
      <c r="AE9" s="918">
        <f t="shared" ref="AE9:AE55" si="0">+Y9*AB9</f>
        <v>0</v>
      </c>
      <c r="AF9" s="918"/>
      <c r="AG9" s="918"/>
      <c r="AH9" s="919"/>
      <c r="AI9" s="975" t="s">
        <v>710</v>
      </c>
      <c r="AJ9" s="976"/>
      <c r="AK9" s="969"/>
      <c r="AL9" s="970"/>
      <c r="AM9" s="970"/>
      <c r="AN9" s="970"/>
      <c r="AO9" s="970"/>
      <c r="AP9" s="970"/>
      <c r="AQ9" s="987" t="s">
        <v>713</v>
      </c>
      <c r="AR9" s="987"/>
      <c r="AS9" s="988"/>
      <c r="AU9" s="127" t="s">
        <v>711</v>
      </c>
    </row>
    <row r="10" spans="2:48" ht="12" customHeight="1" x14ac:dyDescent="0.15">
      <c r="B10" s="135"/>
      <c r="C10" s="942"/>
      <c r="D10" s="943"/>
      <c r="E10" s="944"/>
      <c r="F10" s="945"/>
      <c r="G10" s="945"/>
      <c r="H10" s="945"/>
      <c r="I10" s="945"/>
      <c r="J10" s="946"/>
      <c r="K10" s="947"/>
      <c r="L10" s="947"/>
      <c r="M10" s="947"/>
      <c r="N10" s="948"/>
      <c r="O10" s="136"/>
      <c r="P10" s="136"/>
      <c r="Q10" s="136"/>
      <c r="R10" s="136"/>
      <c r="S10" s="926">
        <v>3</v>
      </c>
      <c r="T10" s="927"/>
      <c r="U10" s="903"/>
      <c r="V10" s="903"/>
      <c r="W10" s="903"/>
      <c r="X10" s="903"/>
      <c r="Y10" s="928"/>
      <c r="Z10" s="928"/>
      <c r="AA10" s="928"/>
      <c r="AB10" s="928"/>
      <c r="AC10" s="928"/>
      <c r="AD10" s="928"/>
      <c r="AE10" s="918">
        <f t="shared" si="0"/>
        <v>0</v>
      </c>
      <c r="AF10" s="918"/>
      <c r="AG10" s="918"/>
      <c r="AH10" s="919"/>
      <c r="AI10" s="975" t="s">
        <v>710</v>
      </c>
      <c r="AJ10" s="976"/>
      <c r="AK10" s="969"/>
      <c r="AL10" s="970"/>
      <c r="AM10" s="970"/>
      <c r="AN10" s="970"/>
      <c r="AO10" s="970"/>
      <c r="AP10" s="970"/>
      <c r="AQ10" s="987" t="s">
        <v>713</v>
      </c>
      <c r="AR10" s="987"/>
      <c r="AS10" s="988"/>
      <c r="AU10" s="127" t="s">
        <v>712</v>
      </c>
    </row>
    <row r="11" spans="2:48" ht="12" customHeight="1" x14ac:dyDescent="0.15">
      <c r="B11" s="135"/>
      <c r="C11" s="942"/>
      <c r="D11" s="943"/>
      <c r="E11" s="944"/>
      <c r="F11" s="945"/>
      <c r="G11" s="945"/>
      <c r="H11" s="945"/>
      <c r="I11" s="945"/>
      <c r="J11" s="946"/>
      <c r="K11" s="947"/>
      <c r="L11" s="947"/>
      <c r="M11" s="947"/>
      <c r="N11" s="948"/>
      <c r="O11" s="136"/>
      <c r="P11" s="136"/>
      <c r="Q11" s="136"/>
      <c r="R11" s="136"/>
      <c r="S11" s="926">
        <v>4</v>
      </c>
      <c r="T11" s="927"/>
      <c r="U11" s="903"/>
      <c r="V11" s="903"/>
      <c r="W11" s="903"/>
      <c r="X11" s="903"/>
      <c r="Y11" s="928"/>
      <c r="Z11" s="928"/>
      <c r="AA11" s="928"/>
      <c r="AB11" s="928"/>
      <c r="AC11" s="928"/>
      <c r="AD11" s="928"/>
      <c r="AE11" s="918">
        <f t="shared" si="0"/>
        <v>0</v>
      </c>
      <c r="AF11" s="918"/>
      <c r="AG11" s="918"/>
      <c r="AH11" s="919"/>
      <c r="AI11" s="975" t="s">
        <v>710</v>
      </c>
      <c r="AJ11" s="976"/>
      <c r="AK11" s="969"/>
      <c r="AL11" s="970"/>
      <c r="AM11" s="970"/>
      <c r="AN11" s="970"/>
      <c r="AO11" s="970"/>
      <c r="AP11" s="970"/>
      <c r="AQ11" s="987" t="s">
        <v>713</v>
      </c>
      <c r="AR11" s="987"/>
      <c r="AS11" s="988"/>
    </row>
    <row r="12" spans="2:48" ht="12" customHeight="1" x14ac:dyDescent="0.15">
      <c r="B12" s="135"/>
      <c r="C12" s="942"/>
      <c r="D12" s="943"/>
      <c r="E12" s="944"/>
      <c r="F12" s="945"/>
      <c r="G12" s="945"/>
      <c r="H12" s="945"/>
      <c r="I12" s="945"/>
      <c r="J12" s="946"/>
      <c r="K12" s="947"/>
      <c r="L12" s="947"/>
      <c r="M12" s="947"/>
      <c r="N12" s="948"/>
      <c r="O12" s="136"/>
      <c r="P12" s="136"/>
      <c r="Q12" s="136"/>
      <c r="R12" s="136"/>
      <c r="S12" s="926">
        <v>5</v>
      </c>
      <c r="T12" s="927"/>
      <c r="U12" s="903"/>
      <c r="V12" s="903"/>
      <c r="W12" s="903"/>
      <c r="X12" s="903"/>
      <c r="Y12" s="928"/>
      <c r="Z12" s="928"/>
      <c r="AA12" s="928"/>
      <c r="AB12" s="928"/>
      <c r="AC12" s="928"/>
      <c r="AD12" s="928"/>
      <c r="AE12" s="918">
        <f t="shared" si="0"/>
        <v>0</v>
      </c>
      <c r="AF12" s="918"/>
      <c r="AG12" s="918"/>
      <c r="AH12" s="919"/>
      <c r="AI12" s="975" t="s">
        <v>710</v>
      </c>
      <c r="AJ12" s="976"/>
      <c r="AK12" s="969"/>
      <c r="AL12" s="970"/>
      <c r="AM12" s="970"/>
      <c r="AN12" s="970"/>
      <c r="AO12" s="970"/>
      <c r="AP12" s="970"/>
      <c r="AQ12" s="987" t="s">
        <v>713</v>
      </c>
      <c r="AR12" s="987"/>
      <c r="AS12" s="988"/>
    </row>
    <row r="13" spans="2:48" ht="12" customHeight="1" x14ac:dyDescent="0.15">
      <c r="B13" s="135"/>
      <c r="C13" s="942"/>
      <c r="D13" s="943"/>
      <c r="E13" s="944"/>
      <c r="F13" s="945"/>
      <c r="G13" s="945"/>
      <c r="H13" s="945"/>
      <c r="I13" s="945"/>
      <c r="J13" s="946"/>
      <c r="K13" s="947"/>
      <c r="L13" s="947"/>
      <c r="M13" s="947"/>
      <c r="N13" s="948"/>
      <c r="O13" s="136"/>
      <c r="P13" s="136"/>
      <c r="Q13" s="136"/>
      <c r="R13" s="136"/>
      <c r="S13" s="926">
        <v>6</v>
      </c>
      <c r="T13" s="927"/>
      <c r="U13" s="903"/>
      <c r="V13" s="903"/>
      <c r="W13" s="903"/>
      <c r="X13" s="903"/>
      <c r="Y13" s="928"/>
      <c r="Z13" s="928"/>
      <c r="AA13" s="928"/>
      <c r="AB13" s="928"/>
      <c r="AC13" s="928"/>
      <c r="AD13" s="928"/>
      <c r="AE13" s="918">
        <f t="shared" si="0"/>
        <v>0</v>
      </c>
      <c r="AF13" s="918"/>
      <c r="AG13" s="918"/>
      <c r="AH13" s="919"/>
      <c r="AI13" s="975" t="s">
        <v>710</v>
      </c>
      <c r="AJ13" s="976"/>
      <c r="AK13" s="969"/>
      <c r="AL13" s="970"/>
      <c r="AM13" s="970"/>
      <c r="AN13" s="970"/>
      <c r="AO13" s="970"/>
      <c r="AP13" s="970"/>
      <c r="AQ13" s="987" t="s">
        <v>713</v>
      </c>
      <c r="AR13" s="987"/>
      <c r="AS13" s="988"/>
    </row>
    <row r="14" spans="2:48" ht="12" customHeight="1" x14ac:dyDescent="0.15">
      <c r="B14" s="135"/>
      <c r="C14" s="942"/>
      <c r="D14" s="943"/>
      <c r="E14" s="944"/>
      <c r="F14" s="945"/>
      <c r="G14" s="945"/>
      <c r="H14" s="945"/>
      <c r="I14" s="945"/>
      <c r="J14" s="946"/>
      <c r="K14" s="947"/>
      <c r="L14" s="947"/>
      <c r="M14" s="947"/>
      <c r="N14" s="948"/>
      <c r="O14" s="136"/>
      <c r="P14" s="136"/>
      <c r="Q14" s="136"/>
      <c r="R14" s="136"/>
      <c r="S14" s="926">
        <v>7</v>
      </c>
      <c r="T14" s="927"/>
      <c r="U14" s="903"/>
      <c r="V14" s="903"/>
      <c r="W14" s="903"/>
      <c r="X14" s="903"/>
      <c r="Y14" s="928"/>
      <c r="Z14" s="928"/>
      <c r="AA14" s="928"/>
      <c r="AB14" s="928"/>
      <c r="AC14" s="928"/>
      <c r="AD14" s="928"/>
      <c r="AE14" s="918">
        <f t="shared" si="0"/>
        <v>0</v>
      </c>
      <c r="AF14" s="918"/>
      <c r="AG14" s="918"/>
      <c r="AH14" s="919"/>
      <c r="AI14" s="975" t="s">
        <v>710</v>
      </c>
      <c r="AJ14" s="976"/>
      <c r="AK14" s="969"/>
      <c r="AL14" s="970"/>
      <c r="AM14" s="970"/>
      <c r="AN14" s="970"/>
      <c r="AO14" s="970"/>
      <c r="AP14" s="970"/>
      <c r="AQ14" s="987" t="s">
        <v>713</v>
      </c>
      <c r="AR14" s="987"/>
      <c r="AS14" s="988"/>
    </row>
    <row r="15" spans="2:48" ht="12" customHeight="1" x14ac:dyDescent="0.15">
      <c r="B15" s="135"/>
      <c r="C15" s="942"/>
      <c r="D15" s="943"/>
      <c r="E15" s="944"/>
      <c r="F15" s="945"/>
      <c r="G15" s="945"/>
      <c r="H15" s="945"/>
      <c r="I15" s="945"/>
      <c r="J15" s="946"/>
      <c r="K15" s="947"/>
      <c r="L15" s="947"/>
      <c r="M15" s="947"/>
      <c r="N15" s="948"/>
      <c r="O15" s="136"/>
      <c r="P15" s="136"/>
      <c r="Q15" s="136"/>
      <c r="R15" s="136"/>
      <c r="S15" s="926">
        <v>8</v>
      </c>
      <c r="T15" s="927"/>
      <c r="U15" s="903"/>
      <c r="V15" s="903"/>
      <c r="W15" s="903"/>
      <c r="X15" s="903"/>
      <c r="Y15" s="928"/>
      <c r="Z15" s="928"/>
      <c r="AA15" s="928"/>
      <c r="AB15" s="928"/>
      <c r="AC15" s="928"/>
      <c r="AD15" s="928"/>
      <c r="AE15" s="918">
        <f t="shared" si="0"/>
        <v>0</v>
      </c>
      <c r="AF15" s="918"/>
      <c r="AG15" s="918"/>
      <c r="AH15" s="919"/>
      <c r="AI15" s="975" t="s">
        <v>710</v>
      </c>
      <c r="AJ15" s="976"/>
      <c r="AK15" s="969"/>
      <c r="AL15" s="970"/>
      <c r="AM15" s="970"/>
      <c r="AN15" s="970"/>
      <c r="AO15" s="970"/>
      <c r="AP15" s="970"/>
      <c r="AQ15" s="987" t="s">
        <v>713</v>
      </c>
      <c r="AR15" s="987"/>
      <c r="AS15" s="988"/>
    </row>
    <row r="16" spans="2:48" ht="12" customHeight="1" x14ac:dyDescent="0.15">
      <c r="B16" s="135"/>
      <c r="C16" s="942"/>
      <c r="D16" s="943"/>
      <c r="E16" s="944"/>
      <c r="F16" s="945"/>
      <c r="G16" s="945"/>
      <c r="H16" s="945"/>
      <c r="I16" s="945"/>
      <c r="J16" s="946"/>
      <c r="K16" s="947"/>
      <c r="L16" s="947"/>
      <c r="M16" s="947"/>
      <c r="N16" s="948"/>
      <c r="O16" s="136"/>
      <c r="P16" s="136"/>
      <c r="Q16" s="136"/>
      <c r="R16" s="136"/>
      <c r="S16" s="926">
        <v>9</v>
      </c>
      <c r="T16" s="927"/>
      <c r="U16" s="903"/>
      <c r="V16" s="903"/>
      <c r="W16" s="903"/>
      <c r="X16" s="903"/>
      <c r="Y16" s="928"/>
      <c r="Z16" s="928"/>
      <c r="AA16" s="928"/>
      <c r="AB16" s="928"/>
      <c r="AC16" s="928"/>
      <c r="AD16" s="928"/>
      <c r="AE16" s="918">
        <f t="shared" si="0"/>
        <v>0</v>
      </c>
      <c r="AF16" s="918"/>
      <c r="AG16" s="918"/>
      <c r="AH16" s="919"/>
      <c r="AI16" s="975" t="s">
        <v>710</v>
      </c>
      <c r="AJ16" s="976"/>
      <c r="AK16" s="969"/>
      <c r="AL16" s="970"/>
      <c r="AM16" s="970"/>
      <c r="AN16" s="970"/>
      <c r="AO16" s="970"/>
      <c r="AP16" s="970"/>
      <c r="AQ16" s="987" t="s">
        <v>713</v>
      </c>
      <c r="AR16" s="987"/>
      <c r="AS16" s="988"/>
    </row>
    <row r="17" spans="2:48" ht="12" customHeight="1" x14ac:dyDescent="0.15">
      <c r="B17" s="135"/>
      <c r="C17" s="942"/>
      <c r="D17" s="943"/>
      <c r="E17" s="944"/>
      <c r="F17" s="945"/>
      <c r="G17" s="945"/>
      <c r="H17" s="945"/>
      <c r="I17" s="945"/>
      <c r="J17" s="946"/>
      <c r="K17" s="947"/>
      <c r="L17" s="947"/>
      <c r="M17" s="947"/>
      <c r="N17" s="948"/>
      <c r="O17" s="136"/>
      <c r="P17" s="136"/>
      <c r="Q17" s="136"/>
      <c r="R17" s="136"/>
      <c r="S17" s="926">
        <v>10</v>
      </c>
      <c r="T17" s="927"/>
      <c r="U17" s="903"/>
      <c r="V17" s="903"/>
      <c r="W17" s="903"/>
      <c r="X17" s="903"/>
      <c r="Y17" s="928"/>
      <c r="Z17" s="928"/>
      <c r="AA17" s="928"/>
      <c r="AB17" s="928"/>
      <c r="AC17" s="928"/>
      <c r="AD17" s="928"/>
      <c r="AE17" s="918">
        <f t="shared" si="0"/>
        <v>0</v>
      </c>
      <c r="AF17" s="918"/>
      <c r="AG17" s="918"/>
      <c r="AH17" s="919"/>
      <c r="AI17" s="975" t="s">
        <v>710</v>
      </c>
      <c r="AJ17" s="976"/>
      <c r="AK17" s="969"/>
      <c r="AL17" s="970"/>
      <c r="AM17" s="970"/>
      <c r="AN17" s="970"/>
      <c r="AO17" s="970"/>
      <c r="AP17" s="970"/>
      <c r="AQ17" s="987" t="s">
        <v>713</v>
      </c>
      <c r="AR17" s="987"/>
      <c r="AS17" s="988"/>
    </row>
    <row r="18" spans="2:48" ht="12" customHeight="1" x14ac:dyDescent="0.15">
      <c r="B18" s="135"/>
      <c r="C18" s="942"/>
      <c r="D18" s="943"/>
      <c r="E18" s="944"/>
      <c r="F18" s="945"/>
      <c r="G18" s="945"/>
      <c r="H18" s="945"/>
      <c r="I18" s="945"/>
      <c r="J18" s="946"/>
      <c r="K18" s="947"/>
      <c r="L18" s="947"/>
      <c r="M18" s="947"/>
      <c r="N18" s="948"/>
      <c r="O18" s="136"/>
      <c r="P18" s="136"/>
      <c r="Q18" s="136"/>
      <c r="R18" s="136"/>
      <c r="S18" s="926">
        <v>11</v>
      </c>
      <c r="T18" s="927"/>
      <c r="U18" s="903"/>
      <c r="V18" s="903"/>
      <c r="W18" s="903"/>
      <c r="X18" s="903"/>
      <c r="Y18" s="928"/>
      <c r="Z18" s="928"/>
      <c r="AA18" s="928"/>
      <c r="AB18" s="928"/>
      <c r="AC18" s="928"/>
      <c r="AD18" s="928"/>
      <c r="AE18" s="918">
        <f t="shared" si="0"/>
        <v>0</v>
      </c>
      <c r="AF18" s="918"/>
      <c r="AG18" s="918"/>
      <c r="AH18" s="919"/>
      <c r="AI18" s="975" t="s">
        <v>710</v>
      </c>
      <c r="AJ18" s="976"/>
      <c r="AK18" s="969"/>
      <c r="AL18" s="970"/>
      <c r="AM18" s="970"/>
      <c r="AN18" s="970"/>
      <c r="AO18" s="970"/>
      <c r="AP18" s="970"/>
      <c r="AQ18" s="987" t="s">
        <v>713</v>
      </c>
      <c r="AR18" s="987"/>
      <c r="AS18" s="988"/>
    </row>
    <row r="19" spans="2:48" ht="12" customHeight="1" x14ac:dyDescent="0.15">
      <c r="B19" s="135"/>
      <c r="C19" s="935"/>
      <c r="D19" s="936"/>
      <c r="E19" s="937"/>
      <c r="F19" s="938"/>
      <c r="G19" s="938"/>
      <c r="H19" s="938"/>
      <c r="I19" s="938"/>
      <c r="J19" s="939"/>
      <c r="K19" s="940"/>
      <c r="L19" s="940"/>
      <c r="M19" s="940"/>
      <c r="N19" s="941"/>
      <c r="O19" s="136"/>
      <c r="P19" s="136"/>
      <c r="Q19" s="136"/>
      <c r="R19" s="136"/>
      <c r="S19" s="926">
        <v>12</v>
      </c>
      <c r="T19" s="927"/>
      <c r="U19" s="903"/>
      <c r="V19" s="903"/>
      <c r="W19" s="903"/>
      <c r="X19" s="903"/>
      <c r="Y19" s="928"/>
      <c r="Z19" s="928"/>
      <c r="AA19" s="928"/>
      <c r="AB19" s="928"/>
      <c r="AC19" s="928"/>
      <c r="AD19" s="928"/>
      <c r="AE19" s="918">
        <f t="shared" si="0"/>
        <v>0</v>
      </c>
      <c r="AF19" s="918"/>
      <c r="AG19" s="918"/>
      <c r="AH19" s="919"/>
      <c r="AI19" s="975" t="s">
        <v>710</v>
      </c>
      <c r="AJ19" s="976"/>
      <c r="AK19" s="969"/>
      <c r="AL19" s="970"/>
      <c r="AM19" s="970"/>
      <c r="AN19" s="970"/>
      <c r="AO19" s="970"/>
      <c r="AP19" s="970"/>
      <c r="AQ19" s="987" t="s">
        <v>713</v>
      </c>
      <c r="AR19" s="987"/>
      <c r="AS19" s="988"/>
    </row>
    <row r="20" spans="2:48" ht="12" customHeight="1" x14ac:dyDescent="0.15">
      <c r="C20" s="137"/>
      <c r="D20" s="138"/>
      <c r="E20" s="929" t="s">
        <v>354</v>
      </c>
      <c r="F20" s="929"/>
      <c r="G20" s="929"/>
      <c r="H20" s="929"/>
      <c r="I20" s="929"/>
      <c r="J20" s="929"/>
      <c r="K20" s="931">
        <f>SUM(K8:N19)</f>
        <v>0</v>
      </c>
      <c r="L20" s="931"/>
      <c r="M20" s="931"/>
      <c r="N20" s="932"/>
      <c r="O20" s="139"/>
      <c r="P20" s="139"/>
      <c r="Q20" s="139"/>
      <c r="R20" s="139"/>
      <c r="S20" s="926">
        <v>13</v>
      </c>
      <c r="T20" s="927"/>
      <c r="U20" s="903"/>
      <c r="V20" s="903"/>
      <c r="W20" s="903"/>
      <c r="X20" s="903"/>
      <c r="Y20" s="928"/>
      <c r="Z20" s="928"/>
      <c r="AA20" s="928"/>
      <c r="AB20" s="928"/>
      <c r="AC20" s="928"/>
      <c r="AD20" s="928"/>
      <c r="AE20" s="918">
        <f t="shared" si="0"/>
        <v>0</v>
      </c>
      <c r="AF20" s="918"/>
      <c r="AG20" s="918"/>
      <c r="AH20" s="919"/>
      <c r="AI20" s="975" t="s">
        <v>710</v>
      </c>
      <c r="AJ20" s="976"/>
      <c r="AK20" s="969"/>
      <c r="AL20" s="970"/>
      <c r="AM20" s="970"/>
      <c r="AN20" s="970"/>
      <c r="AO20" s="970"/>
      <c r="AP20" s="970"/>
      <c r="AQ20" s="987" t="s">
        <v>713</v>
      </c>
      <c r="AR20" s="987"/>
      <c r="AS20" s="988"/>
    </row>
    <row r="21" spans="2:48" ht="12" customHeight="1" x14ac:dyDescent="0.15">
      <c r="C21" s="140"/>
      <c r="D21" s="134"/>
      <c r="E21" s="930"/>
      <c r="F21" s="930"/>
      <c r="G21" s="930"/>
      <c r="H21" s="930"/>
      <c r="I21" s="930"/>
      <c r="J21" s="930"/>
      <c r="K21" s="933"/>
      <c r="L21" s="933"/>
      <c r="M21" s="933"/>
      <c r="N21" s="934"/>
      <c r="O21" s="139"/>
      <c r="P21" s="139"/>
      <c r="Q21" s="139"/>
      <c r="R21" s="139"/>
      <c r="S21" s="926">
        <v>14</v>
      </c>
      <c r="T21" s="927"/>
      <c r="U21" s="903"/>
      <c r="V21" s="903"/>
      <c r="W21" s="903"/>
      <c r="X21" s="903"/>
      <c r="Y21" s="928"/>
      <c r="Z21" s="928"/>
      <c r="AA21" s="928"/>
      <c r="AB21" s="928"/>
      <c r="AC21" s="928"/>
      <c r="AD21" s="928"/>
      <c r="AE21" s="918">
        <f t="shared" si="0"/>
        <v>0</v>
      </c>
      <c r="AF21" s="918"/>
      <c r="AG21" s="918"/>
      <c r="AH21" s="919"/>
      <c r="AI21" s="975" t="s">
        <v>710</v>
      </c>
      <c r="AJ21" s="976"/>
      <c r="AK21" s="969"/>
      <c r="AL21" s="970"/>
      <c r="AM21" s="970"/>
      <c r="AN21" s="970"/>
      <c r="AO21" s="970"/>
      <c r="AP21" s="970"/>
      <c r="AQ21" s="987" t="s">
        <v>713</v>
      </c>
      <c r="AR21" s="987"/>
      <c r="AS21" s="988"/>
    </row>
    <row r="22" spans="2:48" ht="12" customHeight="1" x14ac:dyDescent="0.15">
      <c r="S22" s="926">
        <v>15</v>
      </c>
      <c r="T22" s="927"/>
      <c r="U22" s="903"/>
      <c r="V22" s="903"/>
      <c r="W22" s="903"/>
      <c r="X22" s="903"/>
      <c r="Y22" s="928"/>
      <c r="Z22" s="928"/>
      <c r="AA22" s="928"/>
      <c r="AB22" s="928"/>
      <c r="AC22" s="928"/>
      <c r="AD22" s="928"/>
      <c r="AE22" s="918">
        <f t="shared" si="0"/>
        <v>0</v>
      </c>
      <c r="AF22" s="918"/>
      <c r="AG22" s="918"/>
      <c r="AH22" s="919"/>
      <c r="AI22" s="975" t="s">
        <v>710</v>
      </c>
      <c r="AJ22" s="976"/>
      <c r="AK22" s="969"/>
      <c r="AL22" s="970"/>
      <c r="AM22" s="970"/>
      <c r="AN22" s="970"/>
      <c r="AO22" s="970"/>
      <c r="AP22" s="970"/>
      <c r="AQ22" s="987" t="s">
        <v>713</v>
      </c>
      <c r="AR22" s="987"/>
      <c r="AS22" s="988"/>
    </row>
    <row r="23" spans="2:48" x14ac:dyDescent="0.15">
      <c r="C23" s="866" t="s">
        <v>355</v>
      </c>
      <c r="D23" s="867"/>
      <c r="E23" s="916" t="s">
        <v>246</v>
      </c>
      <c r="F23" s="916"/>
      <c r="G23" s="916"/>
      <c r="H23" s="916"/>
      <c r="I23" s="916" t="s">
        <v>356</v>
      </c>
      <c r="J23" s="916"/>
      <c r="K23" s="916"/>
      <c r="L23" s="916" t="s">
        <v>357</v>
      </c>
      <c r="M23" s="916"/>
      <c r="N23" s="916"/>
      <c r="O23" s="916" t="s">
        <v>358</v>
      </c>
      <c r="P23" s="916"/>
      <c r="Q23" s="917"/>
      <c r="S23" s="926">
        <v>16</v>
      </c>
      <c r="T23" s="927"/>
      <c r="U23" s="903"/>
      <c r="V23" s="903"/>
      <c r="W23" s="903"/>
      <c r="X23" s="903"/>
      <c r="Y23" s="928"/>
      <c r="Z23" s="928"/>
      <c r="AA23" s="928"/>
      <c r="AB23" s="928"/>
      <c r="AC23" s="928"/>
      <c r="AD23" s="928"/>
      <c r="AE23" s="918">
        <f t="shared" si="0"/>
        <v>0</v>
      </c>
      <c r="AF23" s="918"/>
      <c r="AG23" s="918"/>
      <c r="AH23" s="919"/>
      <c r="AI23" s="975" t="s">
        <v>710</v>
      </c>
      <c r="AJ23" s="976"/>
      <c r="AK23" s="969"/>
      <c r="AL23" s="970"/>
      <c r="AM23" s="970"/>
      <c r="AN23" s="970"/>
      <c r="AO23" s="970"/>
      <c r="AP23" s="970"/>
      <c r="AQ23" s="987" t="s">
        <v>713</v>
      </c>
      <c r="AR23" s="987"/>
      <c r="AS23" s="988"/>
    </row>
    <row r="24" spans="2:48" ht="12" customHeight="1" x14ac:dyDescent="0.15">
      <c r="C24" s="896"/>
      <c r="D24" s="897"/>
      <c r="E24" s="903"/>
      <c r="F24" s="903"/>
      <c r="G24" s="903"/>
      <c r="H24" s="903"/>
      <c r="I24" s="904" t="str">
        <f t="shared" ref="I24:I33" si="1">IF(ISERROR(INDEX($Y$8:$Y$56,MATCH(E24,$U$8:$U$56,0))),"0",INDEX($Y$8:$Y$56,MATCH(E24,$U$8:$U$56,0)))</f>
        <v>0</v>
      </c>
      <c r="J24" s="904"/>
      <c r="K24" s="904"/>
      <c r="L24" s="904" t="str">
        <f t="shared" ref="L24:L33" si="2">IF(ISERROR(INDEX($AB$8:$AB$56,MATCH(E24,$U$8:$U$56,0))),"0",INDEX($AB$8:$AB$56,MATCH(E24,$U$8:$U$56,0)))</f>
        <v>0</v>
      </c>
      <c r="M24" s="904"/>
      <c r="N24" s="904"/>
      <c r="O24" s="904">
        <f t="shared" ref="O24:O33" si="3">ROUNDDOWN(+I24*L24,3)</f>
        <v>0</v>
      </c>
      <c r="P24" s="904"/>
      <c r="Q24" s="905"/>
      <c r="S24" s="926">
        <v>17</v>
      </c>
      <c r="T24" s="927"/>
      <c r="U24" s="903"/>
      <c r="V24" s="903"/>
      <c r="W24" s="903"/>
      <c r="X24" s="903"/>
      <c r="Y24" s="928"/>
      <c r="Z24" s="928"/>
      <c r="AA24" s="928"/>
      <c r="AB24" s="928"/>
      <c r="AC24" s="928"/>
      <c r="AD24" s="928"/>
      <c r="AE24" s="918">
        <f t="shared" si="0"/>
        <v>0</v>
      </c>
      <c r="AF24" s="918"/>
      <c r="AG24" s="918"/>
      <c r="AH24" s="919"/>
      <c r="AI24" s="975" t="s">
        <v>710</v>
      </c>
      <c r="AJ24" s="976"/>
      <c r="AK24" s="969"/>
      <c r="AL24" s="970"/>
      <c r="AM24" s="970"/>
      <c r="AN24" s="970"/>
      <c r="AO24" s="970"/>
      <c r="AP24" s="970"/>
      <c r="AQ24" s="987" t="s">
        <v>713</v>
      </c>
      <c r="AR24" s="987"/>
      <c r="AS24" s="988"/>
    </row>
    <row r="25" spans="2:48" ht="12" customHeight="1" x14ac:dyDescent="0.15">
      <c r="C25" s="896"/>
      <c r="D25" s="897"/>
      <c r="E25" s="903"/>
      <c r="F25" s="903"/>
      <c r="G25" s="903"/>
      <c r="H25" s="903"/>
      <c r="I25" s="904" t="str">
        <f t="shared" si="1"/>
        <v>0</v>
      </c>
      <c r="J25" s="904"/>
      <c r="K25" s="904"/>
      <c r="L25" s="904" t="str">
        <f t="shared" si="2"/>
        <v>0</v>
      </c>
      <c r="M25" s="904"/>
      <c r="N25" s="904"/>
      <c r="O25" s="904">
        <f t="shared" si="3"/>
        <v>0</v>
      </c>
      <c r="P25" s="904"/>
      <c r="Q25" s="905"/>
      <c r="S25" s="926">
        <v>18</v>
      </c>
      <c r="T25" s="927"/>
      <c r="U25" s="903"/>
      <c r="V25" s="903"/>
      <c r="W25" s="903"/>
      <c r="X25" s="903"/>
      <c r="Y25" s="928"/>
      <c r="Z25" s="928"/>
      <c r="AA25" s="928"/>
      <c r="AB25" s="928"/>
      <c r="AC25" s="928"/>
      <c r="AD25" s="928"/>
      <c r="AE25" s="918">
        <f t="shared" si="0"/>
        <v>0</v>
      </c>
      <c r="AF25" s="918"/>
      <c r="AG25" s="918"/>
      <c r="AH25" s="919"/>
      <c r="AI25" s="975" t="s">
        <v>710</v>
      </c>
      <c r="AJ25" s="976"/>
      <c r="AK25" s="969"/>
      <c r="AL25" s="970"/>
      <c r="AM25" s="970"/>
      <c r="AN25" s="970"/>
      <c r="AO25" s="970"/>
      <c r="AP25" s="970"/>
      <c r="AQ25" s="987" t="s">
        <v>713</v>
      </c>
      <c r="AR25" s="987"/>
      <c r="AS25" s="988"/>
    </row>
    <row r="26" spans="2:48" ht="12" customHeight="1" x14ac:dyDescent="0.15">
      <c r="C26" s="896"/>
      <c r="D26" s="897"/>
      <c r="E26" s="903"/>
      <c r="F26" s="903"/>
      <c r="G26" s="903"/>
      <c r="H26" s="903"/>
      <c r="I26" s="904" t="str">
        <f t="shared" si="1"/>
        <v>0</v>
      </c>
      <c r="J26" s="904"/>
      <c r="K26" s="904"/>
      <c r="L26" s="904" t="str">
        <f t="shared" si="2"/>
        <v>0</v>
      </c>
      <c r="M26" s="904"/>
      <c r="N26" s="904"/>
      <c r="O26" s="904">
        <f t="shared" si="3"/>
        <v>0</v>
      </c>
      <c r="P26" s="904"/>
      <c r="Q26" s="905"/>
      <c r="S26" s="926">
        <v>19</v>
      </c>
      <c r="T26" s="927"/>
      <c r="U26" s="903"/>
      <c r="V26" s="903"/>
      <c r="W26" s="903"/>
      <c r="X26" s="903"/>
      <c r="Y26" s="928"/>
      <c r="Z26" s="928"/>
      <c r="AA26" s="928"/>
      <c r="AB26" s="928"/>
      <c r="AC26" s="928"/>
      <c r="AD26" s="928"/>
      <c r="AE26" s="918">
        <f t="shared" si="0"/>
        <v>0</v>
      </c>
      <c r="AF26" s="918"/>
      <c r="AG26" s="918"/>
      <c r="AH26" s="919"/>
      <c r="AI26" s="975" t="s">
        <v>710</v>
      </c>
      <c r="AJ26" s="976"/>
      <c r="AK26" s="969"/>
      <c r="AL26" s="970"/>
      <c r="AM26" s="970"/>
      <c r="AN26" s="970"/>
      <c r="AO26" s="970"/>
      <c r="AP26" s="970"/>
      <c r="AQ26" s="987" t="s">
        <v>713</v>
      </c>
      <c r="AR26" s="987"/>
      <c r="AS26" s="988"/>
    </row>
    <row r="27" spans="2:48" ht="12" customHeight="1" x14ac:dyDescent="0.15">
      <c r="C27" s="896"/>
      <c r="D27" s="897"/>
      <c r="E27" s="903"/>
      <c r="F27" s="903"/>
      <c r="G27" s="903"/>
      <c r="H27" s="903"/>
      <c r="I27" s="904" t="str">
        <f t="shared" si="1"/>
        <v>0</v>
      </c>
      <c r="J27" s="904"/>
      <c r="K27" s="904"/>
      <c r="L27" s="904" t="str">
        <f t="shared" si="2"/>
        <v>0</v>
      </c>
      <c r="M27" s="904"/>
      <c r="N27" s="904"/>
      <c r="O27" s="904">
        <f t="shared" si="3"/>
        <v>0</v>
      </c>
      <c r="P27" s="904"/>
      <c r="Q27" s="905"/>
      <c r="S27" s="926">
        <v>20</v>
      </c>
      <c r="T27" s="927"/>
      <c r="U27" s="903"/>
      <c r="V27" s="903"/>
      <c r="W27" s="903"/>
      <c r="X27" s="903"/>
      <c r="Y27" s="928"/>
      <c r="Z27" s="928"/>
      <c r="AA27" s="928"/>
      <c r="AB27" s="928"/>
      <c r="AC27" s="928"/>
      <c r="AD27" s="928"/>
      <c r="AE27" s="918">
        <f t="shared" si="0"/>
        <v>0</v>
      </c>
      <c r="AF27" s="918"/>
      <c r="AG27" s="918"/>
      <c r="AH27" s="919"/>
      <c r="AI27" s="975" t="s">
        <v>710</v>
      </c>
      <c r="AJ27" s="976"/>
      <c r="AK27" s="969"/>
      <c r="AL27" s="970"/>
      <c r="AM27" s="970"/>
      <c r="AN27" s="970"/>
      <c r="AO27" s="970"/>
      <c r="AP27" s="970"/>
      <c r="AQ27" s="987" t="s">
        <v>713</v>
      </c>
      <c r="AR27" s="987"/>
      <c r="AS27" s="988"/>
    </row>
    <row r="28" spans="2:48" ht="12" customHeight="1" x14ac:dyDescent="0.15">
      <c r="C28" s="896"/>
      <c r="D28" s="897"/>
      <c r="E28" s="903"/>
      <c r="F28" s="903"/>
      <c r="G28" s="903"/>
      <c r="H28" s="903"/>
      <c r="I28" s="904" t="str">
        <f t="shared" si="1"/>
        <v>0</v>
      </c>
      <c r="J28" s="904"/>
      <c r="K28" s="904"/>
      <c r="L28" s="904" t="str">
        <f t="shared" si="2"/>
        <v>0</v>
      </c>
      <c r="M28" s="904"/>
      <c r="N28" s="904"/>
      <c r="O28" s="904">
        <f t="shared" si="3"/>
        <v>0</v>
      </c>
      <c r="P28" s="904"/>
      <c r="Q28" s="905"/>
      <c r="S28" s="926">
        <v>21</v>
      </c>
      <c r="T28" s="927"/>
      <c r="U28" s="903"/>
      <c r="V28" s="903"/>
      <c r="W28" s="903"/>
      <c r="X28" s="903"/>
      <c r="Y28" s="928"/>
      <c r="Z28" s="928"/>
      <c r="AA28" s="928"/>
      <c r="AB28" s="928"/>
      <c r="AC28" s="928"/>
      <c r="AD28" s="928"/>
      <c r="AE28" s="918">
        <f t="shared" si="0"/>
        <v>0</v>
      </c>
      <c r="AF28" s="918"/>
      <c r="AG28" s="918"/>
      <c r="AH28" s="919"/>
      <c r="AI28" s="975" t="s">
        <v>710</v>
      </c>
      <c r="AJ28" s="976"/>
      <c r="AK28" s="969"/>
      <c r="AL28" s="970"/>
      <c r="AM28" s="970"/>
      <c r="AN28" s="970"/>
      <c r="AO28" s="970"/>
      <c r="AP28" s="970"/>
      <c r="AQ28" s="987" t="s">
        <v>713</v>
      </c>
      <c r="AR28" s="987"/>
      <c r="AS28" s="988"/>
    </row>
    <row r="29" spans="2:48" ht="12" customHeight="1" x14ac:dyDescent="0.15">
      <c r="C29" s="896"/>
      <c r="D29" s="897"/>
      <c r="E29" s="903"/>
      <c r="F29" s="903"/>
      <c r="G29" s="903"/>
      <c r="H29" s="903"/>
      <c r="I29" s="904" t="str">
        <f t="shared" si="1"/>
        <v>0</v>
      </c>
      <c r="J29" s="904"/>
      <c r="K29" s="904"/>
      <c r="L29" s="904" t="str">
        <f t="shared" si="2"/>
        <v>0</v>
      </c>
      <c r="M29" s="904"/>
      <c r="N29" s="904"/>
      <c r="O29" s="904">
        <f t="shared" si="3"/>
        <v>0</v>
      </c>
      <c r="P29" s="904"/>
      <c r="Q29" s="905"/>
      <c r="S29" s="926">
        <v>22</v>
      </c>
      <c r="T29" s="927"/>
      <c r="U29" s="903"/>
      <c r="V29" s="903"/>
      <c r="W29" s="903"/>
      <c r="X29" s="903"/>
      <c r="Y29" s="928"/>
      <c r="Z29" s="928"/>
      <c r="AA29" s="928"/>
      <c r="AB29" s="928"/>
      <c r="AC29" s="928"/>
      <c r="AD29" s="928"/>
      <c r="AE29" s="918">
        <f t="shared" si="0"/>
        <v>0</v>
      </c>
      <c r="AF29" s="918"/>
      <c r="AG29" s="918"/>
      <c r="AH29" s="919"/>
      <c r="AI29" s="975" t="s">
        <v>710</v>
      </c>
      <c r="AJ29" s="976"/>
      <c r="AK29" s="969"/>
      <c r="AL29" s="970"/>
      <c r="AM29" s="970"/>
      <c r="AN29" s="970"/>
      <c r="AO29" s="970"/>
      <c r="AP29" s="970"/>
      <c r="AQ29" s="987" t="s">
        <v>713</v>
      </c>
      <c r="AR29" s="987"/>
      <c r="AS29" s="988"/>
      <c r="AU29" s="141"/>
      <c r="AV29" s="141"/>
    </row>
    <row r="30" spans="2:48" ht="12" customHeight="1" x14ac:dyDescent="0.15">
      <c r="C30" s="896"/>
      <c r="D30" s="897"/>
      <c r="E30" s="903"/>
      <c r="F30" s="903"/>
      <c r="G30" s="903"/>
      <c r="H30" s="903"/>
      <c r="I30" s="904" t="str">
        <f t="shared" si="1"/>
        <v>0</v>
      </c>
      <c r="J30" s="904"/>
      <c r="K30" s="904"/>
      <c r="L30" s="904" t="str">
        <f t="shared" si="2"/>
        <v>0</v>
      </c>
      <c r="M30" s="904"/>
      <c r="N30" s="904"/>
      <c r="O30" s="904">
        <f t="shared" si="3"/>
        <v>0</v>
      </c>
      <c r="P30" s="904"/>
      <c r="Q30" s="905"/>
      <c r="S30" s="926">
        <v>23</v>
      </c>
      <c r="T30" s="927"/>
      <c r="U30" s="903"/>
      <c r="V30" s="903"/>
      <c r="W30" s="903"/>
      <c r="X30" s="903"/>
      <c r="Y30" s="928"/>
      <c r="Z30" s="928"/>
      <c r="AA30" s="928"/>
      <c r="AB30" s="928"/>
      <c r="AC30" s="928"/>
      <c r="AD30" s="928"/>
      <c r="AE30" s="918">
        <f t="shared" si="0"/>
        <v>0</v>
      </c>
      <c r="AF30" s="918"/>
      <c r="AG30" s="918"/>
      <c r="AH30" s="919"/>
      <c r="AI30" s="975" t="s">
        <v>710</v>
      </c>
      <c r="AJ30" s="976"/>
      <c r="AK30" s="969"/>
      <c r="AL30" s="970"/>
      <c r="AM30" s="970"/>
      <c r="AN30" s="970"/>
      <c r="AO30" s="970"/>
      <c r="AP30" s="970"/>
      <c r="AQ30" s="987" t="s">
        <v>713</v>
      </c>
      <c r="AR30" s="987"/>
      <c r="AS30" s="988"/>
      <c r="AU30" s="141"/>
      <c r="AV30" s="141"/>
    </row>
    <row r="31" spans="2:48" ht="12" customHeight="1" x14ac:dyDescent="0.15">
      <c r="C31" s="896"/>
      <c r="D31" s="897"/>
      <c r="E31" s="903"/>
      <c r="F31" s="903"/>
      <c r="G31" s="903"/>
      <c r="H31" s="903"/>
      <c r="I31" s="904" t="str">
        <f t="shared" si="1"/>
        <v>0</v>
      </c>
      <c r="J31" s="904"/>
      <c r="K31" s="904"/>
      <c r="L31" s="904" t="str">
        <f t="shared" si="2"/>
        <v>0</v>
      </c>
      <c r="M31" s="904"/>
      <c r="N31" s="904"/>
      <c r="O31" s="904">
        <f t="shared" si="3"/>
        <v>0</v>
      </c>
      <c r="P31" s="904"/>
      <c r="Q31" s="905"/>
      <c r="S31" s="926">
        <v>24</v>
      </c>
      <c r="T31" s="927"/>
      <c r="U31" s="903"/>
      <c r="V31" s="903"/>
      <c r="W31" s="903"/>
      <c r="X31" s="903"/>
      <c r="Y31" s="928"/>
      <c r="Z31" s="928"/>
      <c r="AA31" s="928"/>
      <c r="AB31" s="928"/>
      <c r="AC31" s="928"/>
      <c r="AD31" s="928"/>
      <c r="AE31" s="918">
        <f t="shared" si="0"/>
        <v>0</v>
      </c>
      <c r="AF31" s="918"/>
      <c r="AG31" s="918"/>
      <c r="AH31" s="919"/>
      <c r="AI31" s="975" t="s">
        <v>710</v>
      </c>
      <c r="AJ31" s="976"/>
      <c r="AK31" s="969"/>
      <c r="AL31" s="970"/>
      <c r="AM31" s="970"/>
      <c r="AN31" s="970"/>
      <c r="AO31" s="970"/>
      <c r="AP31" s="970"/>
      <c r="AQ31" s="987" t="s">
        <v>713</v>
      </c>
      <c r="AR31" s="987"/>
      <c r="AS31" s="988"/>
      <c r="AU31" s="141"/>
      <c r="AV31" s="141"/>
    </row>
    <row r="32" spans="2:48" ht="12" customHeight="1" x14ac:dyDescent="0.15">
      <c r="C32" s="896"/>
      <c r="D32" s="897"/>
      <c r="E32" s="903"/>
      <c r="F32" s="903"/>
      <c r="G32" s="903"/>
      <c r="H32" s="903"/>
      <c r="I32" s="904" t="str">
        <f t="shared" si="1"/>
        <v>0</v>
      </c>
      <c r="J32" s="904"/>
      <c r="K32" s="904"/>
      <c r="L32" s="904" t="str">
        <f t="shared" si="2"/>
        <v>0</v>
      </c>
      <c r="M32" s="904"/>
      <c r="N32" s="904"/>
      <c r="O32" s="904">
        <f t="shared" si="3"/>
        <v>0</v>
      </c>
      <c r="P32" s="904"/>
      <c r="Q32" s="905"/>
      <c r="S32" s="926">
        <v>25</v>
      </c>
      <c r="T32" s="927"/>
      <c r="U32" s="903"/>
      <c r="V32" s="903"/>
      <c r="W32" s="903"/>
      <c r="X32" s="903"/>
      <c r="Y32" s="928"/>
      <c r="Z32" s="928"/>
      <c r="AA32" s="928"/>
      <c r="AB32" s="928"/>
      <c r="AC32" s="928"/>
      <c r="AD32" s="928"/>
      <c r="AE32" s="918">
        <f t="shared" si="0"/>
        <v>0</v>
      </c>
      <c r="AF32" s="918"/>
      <c r="AG32" s="918"/>
      <c r="AH32" s="919"/>
      <c r="AI32" s="975" t="s">
        <v>710</v>
      </c>
      <c r="AJ32" s="976"/>
      <c r="AK32" s="969"/>
      <c r="AL32" s="970"/>
      <c r="AM32" s="970"/>
      <c r="AN32" s="970"/>
      <c r="AO32" s="970"/>
      <c r="AP32" s="970"/>
      <c r="AQ32" s="987" t="s">
        <v>713</v>
      </c>
      <c r="AR32" s="987"/>
      <c r="AS32" s="988"/>
      <c r="AU32" s="141"/>
      <c r="AV32" s="141"/>
    </row>
    <row r="33" spans="2:48" ht="12" customHeight="1" x14ac:dyDescent="0.15">
      <c r="C33" s="896"/>
      <c r="D33" s="897"/>
      <c r="E33" s="903"/>
      <c r="F33" s="903"/>
      <c r="G33" s="903"/>
      <c r="H33" s="903"/>
      <c r="I33" s="904" t="str">
        <f t="shared" si="1"/>
        <v>0</v>
      </c>
      <c r="J33" s="904"/>
      <c r="K33" s="904"/>
      <c r="L33" s="904" t="str">
        <f t="shared" si="2"/>
        <v>0</v>
      </c>
      <c r="M33" s="904"/>
      <c r="N33" s="904"/>
      <c r="O33" s="904">
        <f t="shared" si="3"/>
        <v>0</v>
      </c>
      <c r="P33" s="904"/>
      <c r="Q33" s="905"/>
      <c r="S33" s="926">
        <v>26</v>
      </c>
      <c r="T33" s="927"/>
      <c r="U33" s="903"/>
      <c r="V33" s="903"/>
      <c r="W33" s="903"/>
      <c r="X33" s="903"/>
      <c r="Y33" s="928"/>
      <c r="Z33" s="928"/>
      <c r="AA33" s="928"/>
      <c r="AB33" s="928"/>
      <c r="AC33" s="928"/>
      <c r="AD33" s="928"/>
      <c r="AE33" s="918">
        <f t="shared" si="0"/>
        <v>0</v>
      </c>
      <c r="AF33" s="918"/>
      <c r="AG33" s="918"/>
      <c r="AH33" s="919"/>
      <c r="AI33" s="975" t="s">
        <v>710</v>
      </c>
      <c r="AJ33" s="976"/>
      <c r="AK33" s="969"/>
      <c r="AL33" s="970"/>
      <c r="AM33" s="970"/>
      <c r="AN33" s="970"/>
      <c r="AO33" s="970"/>
      <c r="AP33" s="970"/>
      <c r="AQ33" s="987" t="s">
        <v>713</v>
      </c>
      <c r="AR33" s="987"/>
      <c r="AS33" s="988"/>
      <c r="AU33" s="141"/>
      <c r="AV33" s="141"/>
    </row>
    <row r="34" spans="2:48" ht="12" customHeight="1" x14ac:dyDescent="0.15">
      <c r="C34" s="899"/>
      <c r="D34" s="891"/>
      <c r="E34" s="876">
        <f>SUM(O24:Q33)</f>
        <v>0</v>
      </c>
      <c r="F34" s="877"/>
      <c r="G34" s="877"/>
      <c r="H34" s="877"/>
      <c r="I34" s="877"/>
      <c r="J34" s="877"/>
      <c r="K34" s="877"/>
      <c r="L34" s="877"/>
      <c r="M34" s="877"/>
      <c r="N34" s="877"/>
      <c r="O34" s="877"/>
      <c r="P34" s="877"/>
      <c r="Q34" s="878"/>
      <c r="S34" s="926">
        <v>27</v>
      </c>
      <c r="T34" s="927"/>
      <c r="U34" s="903"/>
      <c r="V34" s="903"/>
      <c r="W34" s="903"/>
      <c r="X34" s="903"/>
      <c r="Y34" s="928"/>
      <c r="Z34" s="928"/>
      <c r="AA34" s="928"/>
      <c r="AB34" s="928"/>
      <c r="AC34" s="928"/>
      <c r="AD34" s="928"/>
      <c r="AE34" s="918">
        <f t="shared" si="0"/>
        <v>0</v>
      </c>
      <c r="AF34" s="918"/>
      <c r="AG34" s="918"/>
      <c r="AH34" s="919"/>
      <c r="AI34" s="975" t="s">
        <v>710</v>
      </c>
      <c r="AJ34" s="976"/>
      <c r="AK34" s="969"/>
      <c r="AL34" s="970"/>
      <c r="AM34" s="970"/>
      <c r="AN34" s="970"/>
      <c r="AO34" s="970"/>
      <c r="AP34" s="970"/>
      <c r="AQ34" s="987" t="s">
        <v>713</v>
      </c>
      <c r="AR34" s="987"/>
      <c r="AS34" s="988"/>
      <c r="AU34" s="141"/>
      <c r="AV34" s="141"/>
    </row>
    <row r="35" spans="2:48" x14ac:dyDescent="0.15">
      <c r="C35" s="866" t="s">
        <v>359</v>
      </c>
      <c r="D35" s="867"/>
      <c r="E35" s="916" t="s">
        <v>246</v>
      </c>
      <c r="F35" s="916"/>
      <c r="G35" s="916"/>
      <c r="H35" s="916"/>
      <c r="I35" s="916" t="s">
        <v>360</v>
      </c>
      <c r="J35" s="916"/>
      <c r="K35" s="916"/>
      <c r="L35" s="916" t="s">
        <v>361</v>
      </c>
      <c r="M35" s="916"/>
      <c r="N35" s="916"/>
      <c r="O35" s="916" t="s">
        <v>358</v>
      </c>
      <c r="P35" s="916"/>
      <c r="Q35" s="917"/>
      <c r="S35" s="926">
        <v>28</v>
      </c>
      <c r="T35" s="927"/>
      <c r="U35" s="903"/>
      <c r="V35" s="903"/>
      <c r="W35" s="903"/>
      <c r="X35" s="903"/>
      <c r="Y35" s="928"/>
      <c r="Z35" s="928"/>
      <c r="AA35" s="928"/>
      <c r="AB35" s="928"/>
      <c r="AC35" s="928"/>
      <c r="AD35" s="928"/>
      <c r="AE35" s="918">
        <f t="shared" si="0"/>
        <v>0</v>
      </c>
      <c r="AF35" s="918"/>
      <c r="AG35" s="918"/>
      <c r="AH35" s="919"/>
      <c r="AI35" s="975" t="s">
        <v>710</v>
      </c>
      <c r="AJ35" s="976"/>
      <c r="AK35" s="969"/>
      <c r="AL35" s="970"/>
      <c r="AM35" s="970"/>
      <c r="AN35" s="970"/>
      <c r="AO35" s="970"/>
      <c r="AP35" s="970"/>
      <c r="AQ35" s="987" t="s">
        <v>713</v>
      </c>
      <c r="AR35" s="987"/>
      <c r="AS35" s="988"/>
      <c r="AU35" s="141"/>
      <c r="AV35" s="141"/>
    </row>
    <row r="36" spans="2:48" ht="12" customHeight="1" x14ac:dyDescent="0.15">
      <c r="C36" s="896"/>
      <c r="D36" s="897"/>
      <c r="E36" s="903"/>
      <c r="F36" s="903"/>
      <c r="G36" s="903"/>
      <c r="H36" s="903"/>
      <c r="I36" s="904" t="str">
        <f>IF(ISERROR(INDEX($Y$8:$Y$56,MATCH(E36,$U$8:$U$56,0))),"0",INDEX($Y$8:$Y$56,MATCH(E36,$U$8:$U$56,0)))</f>
        <v>0</v>
      </c>
      <c r="J36" s="904"/>
      <c r="K36" s="904"/>
      <c r="L36" s="904" t="str">
        <f>IF(ISERROR(INDEX($AB$8:$AB$56,MATCH(E36,$U$8:$U$56,0))),"0",INDEX($AB$8:$AB$56,MATCH(E36,$U$8:$U$56,0)))</f>
        <v>0</v>
      </c>
      <c r="M36" s="904"/>
      <c r="N36" s="904"/>
      <c r="O36" s="904">
        <f>ROUNDDOWN(+I36*L36,3)</f>
        <v>0</v>
      </c>
      <c r="P36" s="904"/>
      <c r="Q36" s="905"/>
      <c r="S36" s="926">
        <v>29</v>
      </c>
      <c r="T36" s="927"/>
      <c r="U36" s="903"/>
      <c r="V36" s="903"/>
      <c r="W36" s="903"/>
      <c r="X36" s="903"/>
      <c r="Y36" s="928"/>
      <c r="Z36" s="928"/>
      <c r="AA36" s="928"/>
      <c r="AB36" s="928"/>
      <c r="AC36" s="928"/>
      <c r="AD36" s="928"/>
      <c r="AE36" s="918">
        <f t="shared" si="0"/>
        <v>0</v>
      </c>
      <c r="AF36" s="918"/>
      <c r="AG36" s="918"/>
      <c r="AH36" s="919"/>
      <c r="AI36" s="975" t="s">
        <v>710</v>
      </c>
      <c r="AJ36" s="976"/>
      <c r="AK36" s="969"/>
      <c r="AL36" s="970"/>
      <c r="AM36" s="970"/>
      <c r="AN36" s="970"/>
      <c r="AO36" s="970"/>
      <c r="AP36" s="970"/>
      <c r="AQ36" s="987" t="s">
        <v>713</v>
      </c>
      <c r="AR36" s="987"/>
      <c r="AS36" s="988"/>
      <c r="AU36" s="141"/>
      <c r="AV36" s="141"/>
    </row>
    <row r="37" spans="2:48" ht="12" customHeight="1" x14ac:dyDescent="0.15">
      <c r="C37" s="896"/>
      <c r="D37" s="897"/>
      <c r="E37" s="903"/>
      <c r="F37" s="903"/>
      <c r="G37" s="903"/>
      <c r="H37" s="903"/>
      <c r="I37" s="904" t="str">
        <f t="shared" ref="I37:I45" si="4">IF(ISERROR(INDEX($Y$8:$Y$56,MATCH(E37,$U$8:$U$56,0))),"0",INDEX($Y$8:$Y$56,MATCH(E37,$U$8:$U$56,0)))</f>
        <v>0</v>
      </c>
      <c r="J37" s="904"/>
      <c r="K37" s="904"/>
      <c r="L37" s="904" t="str">
        <f t="shared" ref="L37:L45" si="5">IF(ISERROR(INDEX($AB$8:$AB$56,MATCH(E37,$U$8:$U$56,0))),"0",INDEX($AB$8:$AB$56,MATCH(E37,$U$8:$U$56,0)))</f>
        <v>0</v>
      </c>
      <c r="M37" s="904"/>
      <c r="N37" s="904"/>
      <c r="O37" s="904">
        <f t="shared" ref="O37:O45" si="6">ROUNDDOWN(+I37*L37,3)</f>
        <v>0</v>
      </c>
      <c r="P37" s="904"/>
      <c r="Q37" s="905"/>
      <c r="S37" s="926">
        <v>30</v>
      </c>
      <c r="T37" s="927"/>
      <c r="U37" s="903"/>
      <c r="V37" s="903"/>
      <c r="W37" s="903"/>
      <c r="X37" s="903"/>
      <c r="Y37" s="928"/>
      <c r="Z37" s="928"/>
      <c r="AA37" s="928"/>
      <c r="AB37" s="928"/>
      <c r="AC37" s="928"/>
      <c r="AD37" s="928"/>
      <c r="AE37" s="918">
        <f t="shared" si="0"/>
        <v>0</v>
      </c>
      <c r="AF37" s="918"/>
      <c r="AG37" s="918"/>
      <c r="AH37" s="919"/>
      <c r="AI37" s="975" t="s">
        <v>710</v>
      </c>
      <c r="AJ37" s="976"/>
      <c r="AK37" s="969"/>
      <c r="AL37" s="970"/>
      <c r="AM37" s="970"/>
      <c r="AN37" s="970"/>
      <c r="AO37" s="970"/>
      <c r="AP37" s="970"/>
      <c r="AQ37" s="987" t="s">
        <v>713</v>
      </c>
      <c r="AR37" s="987"/>
      <c r="AS37" s="988"/>
      <c r="AU37" s="141"/>
      <c r="AV37" s="141"/>
    </row>
    <row r="38" spans="2:48" ht="12" customHeight="1" x14ac:dyDescent="0.15">
      <c r="C38" s="896"/>
      <c r="D38" s="897"/>
      <c r="E38" s="903"/>
      <c r="F38" s="903"/>
      <c r="G38" s="903"/>
      <c r="H38" s="903"/>
      <c r="I38" s="904" t="str">
        <f t="shared" si="4"/>
        <v>0</v>
      </c>
      <c r="J38" s="904"/>
      <c r="K38" s="904"/>
      <c r="L38" s="904" t="str">
        <f t="shared" si="5"/>
        <v>0</v>
      </c>
      <c r="M38" s="904"/>
      <c r="N38" s="904"/>
      <c r="O38" s="904">
        <f t="shared" si="6"/>
        <v>0</v>
      </c>
      <c r="P38" s="904"/>
      <c r="Q38" s="905"/>
      <c r="S38" s="926">
        <v>31</v>
      </c>
      <c r="T38" s="927"/>
      <c r="U38" s="903"/>
      <c r="V38" s="903"/>
      <c r="W38" s="903"/>
      <c r="X38" s="903"/>
      <c r="Y38" s="928"/>
      <c r="Z38" s="928"/>
      <c r="AA38" s="928"/>
      <c r="AB38" s="928"/>
      <c r="AC38" s="928"/>
      <c r="AD38" s="928"/>
      <c r="AE38" s="918">
        <f t="shared" si="0"/>
        <v>0</v>
      </c>
      <c r="AF38" s="918"/>
      <c r="AG38" s="918"/>
      <c r="AH38" s="919"/>
      <c r="AI38" s="975" t="s">
        <v>710</v>
      </c>
      <c r="AJ38" s="976"/>
      <c r="AK38" s="969"/>
      <c r="AL38" s="970"/>
      <c r="AM38" s="970"/>
      <c r="AN38" s="970"/>
      <c r="AO38" s="970"/>
      <c r="AP38" s="970"/>
      <c r="AQ38" s="987" t="s">
        <v>713</v>
      </c>
      <c r="AR38" s="987"/>
      <c r="AS38" s="988"/>
      <c r="AU38" s="141"/>
      <c r="AV38" s="141"/>
    </row>
    <row r="39" spans="2:48" ht="12" customHeight="1" x14ac:dyDescent="0.15">
      <c r="C39" s="896"/>
      <c r="D39" s="897"/>
      <c r="E39" s="903"/>
      <c r="F39" s="903"/>
      <c r="G39" s="903"/>
      <c r="H39" s="903"/>
      <c r="I39" s="904" t="str">
        <f t="shared" si="4"/>
        <v>0</v>
      </c>
      <c r="J39" s="904"/>
      <c r="K39" s="904"/>
      <c r="L39" s="904" t="str">
        <f t="shared" si="5"/>
        <v>0</v>
      </c>
      <c r="M39" s="904"/>
      <c r="N39" s="904"/>
      <c r="O39" s="904">
        <f t="shared" si="6"/>
        <v>0</v>
      </c>
      <c r="P39" s="904"/>
      <c r="Q39" s="905"/>
      <c r="S39" s="926">
        <v>32</v>
      </c>
      <c r="T39" s="927"/>
      <c r="U39" s="903"/>
      <c r="V39" s="903"/>
      <c r="W39" s="903"/>
      <c r="X39" s="903"/>
      <c r="Y39" s="928"/>
      <c r="Z39" s="928"/>
      <c r="AA39" s="928"/>
      <c r="AB39" s="928"/>
      <c r="AC39" s="928"/>
      <c r="AD39" s="928"/>
      <c r="AE39" s="918">
        <f t="shared" si="0"/>
        <v>0</v>
      </c>
      <c r="AF39" s="918"/>
      <c r="AG39" s="918"/>
      <c r="AH39" s="919"/>
      <c r="AI39" s="975" t="s">
        <v>710</v>
      </c>
      <c r="AJ39" s="976"/>
      <c r="AK39" s="969"/>
      <c r="AL39" s="970"/>
      <c r="AM39" s="970"/>
      <c r="AN39" s="970"/>
      <c r="AO39" s="970"/>
      <c r="AP39" s="970"/>
      <c r="AQ39" s="987" t="s">
        <v>713</v>
      </c>
      <c r="AR39" s="987"/>
      <c r="AS39" s="988"/>
      <c r="AU39" s="141"/>
      <c r="AV39" s="141"/>
    </row>
    <row r="40" spans="2:48" ht="12" customHeight="1" x14ac:dyDescent="0.15">
      <c r="C40" s="896"/>
      <c r="D40" s="897"/>
      <c r="E40" s="903"/>
      <c r="F40" s="903"/>
      <c r="G40" s="903"/>
      <c r="H40" s="903"/>
      <c r="I40" s="904" t="str">
        <f t="shared" si="4"/>
        <v>0</v>
      </c>
      <c r="J40" s="904"/>
      <c r="K40" s="904"/>
      <c r="L40" s="904" t="str">
        <f t="shared" si="5"/>
        <v>0</v>
      </c>
      <c r="M40" s="904"/>
      <c r="N40" s="904"/>
      <c r="O40" s="904">
        <f t="shared" si="6"/>
        <v>0</v>
      </c>
      <c r="P40" s="904"/>
      <c r="Q40" s="905"/>
      <c r="S40" s="926">
        <v>33</v>
      </c>
      <c r="T40" s="927"/>
      <c r="U40" s="903"/>
      <c r="V40" s="903"/>
      <c r="W40" s="903"/>
      <c r="X40" s="903"/>
      <c r="Y40" s="928"/>
      <c r="Z40" s="928"/>
      <c r="AA40" s="928"/>
      <c r="AB40" s="928"/>
      <c r="AC40" s="928"/>
      <c r="AD40" s="928"/>
      <c r="AE40" s="918">
        <f t="shared" si="0"/>
        <v>0</v>
      </c>
      <c r="AF40" s="918"/>
      <c r="AG40" s="918"/>
      <c r="AH40" s="919"/>
      <c r="AI40" s="975" t="s">
        <v>710</v>
      </c>
      <c r="AJ40" s="976"/>
      <c r="AK40" s="969"/>
      <c r="AL40" s="970"/>
      <c r="AM40" s="970"/>
      <c r="AN40" s="970"/>
      <c r="AO40" s="970"/>
      <c r="AP40" s="970"/>
      <c r="AQ40" s="987" t="s">
        <v>713</v>
      </c>
      <c r="AR40" s="987"/>
      <c r="AS40" s="988"/>
      <c r="AU40" s="141"/>
      <c r="AV40" s="141"/>
    </row>
    <row r="41" spans="2:48" ht="12" customHeight="1" x14ac:dyDescent="0.15">
      <c r="C41" s="896"/>
      <c r="D41" s="897"/>
      <c r="E41" s="903"/>
      <c r="F41" s="903"/>
      <c r="G41" s="903"/>
      <c r="H41" s="903"/>
      <c r="I41" s="904" t="str">
        <f t="shared" si="4"/>
        <v>0</v>
      </c>
      <c r="J41" s="904"/>
      <c r="K41" s="904"/>
      <c r="L41" s="904" t="str">
        <f t="shared" si="5"/>
        <v>0</v>
      </c>
      <c r="M41" s="904"/>
      <c r="N41" s="904"/>
      <c r="O41" s="904">
        <f t="shared" si="6"/>
        <v>0</v>
      </c>
      <c r="P41" s="904"/>
      <c r="Q41" s="905"/>
      <c r="S41" s="926">
        <v>34</v>
      </c>
      <c r="T41" s="927"/>
      <c r="U41" s="903"/>
      <c r="V41" s="903"/>
      <c r="W41" s="903"/>
      <c r="X41" s="903"/>
      <c r="Y41" s="928"/>
      <c r="Z41" s="928"/>
      <c r="AA41" s="928"/>
      <c r="AB41" s="928"/>
      <c r="AC41" s="928"/>
      <c r="AD41" s="928"/>
      <c r="AE41" s="918">
        <f t="shared" si="0"/>
        <v>0</v>
      </c>
      <c r="AF41" s="918"/>
      <c r="AG41" s="918"/>
      <c r="AH41" s="919"/>
      <c r="AI41" s="975" t="s">
        <v>710</v>
      </c>
      <c r="AJ41" s="976"/>
      <c r="AK41" s="969"/>
      <c r="AL41" s="970"/>
      <c r="AM41" s="970"/>
      <c r="AN41" s="970"/>
      <c r="AO41" s="970"/>
      <c r="AP41" s="970"/>
      <c r="AQ41" s="987" t="s">
        <v>713</v>
      </c>
      <c r="AR41" s="987"/>
      <c r="AS41" s="988"/>
      <c r="AU41" s="141"/>
      <c r="AV41" s="141"/>
    </row>
    <row r="42" spans="2:48" ht="12" customHeight="1" x14ac:dyDescent="0.15">
      <c r="C42" s="896"/>
      <c r="D42" s="897"/>
      <c r="E42" s="903"/>
      <c r="F42" s="903"/>
      <c r="G42" s="903"/>
      <c r="H42" s="903"/>
      <c r="I42" s="904" t="str">
        <f t="shared" si="4"/>
        <v>0</v>
      </c>
      <c r="J42" s="904"/>
      <c r="K42" s="904"/>
      <c r="L42" s="904" t="str">
        <f t="shared" si="5"/>
        <v>0</v>
      </c>
      <c r="M42" s="904"/>
      <c r="N42" s="904"/>
      <c r="O42" s="904">
        <f t="shared" si="6"/>
        <v>0</v>
      </c>
      <c r="P42" s="904"/>
      <c r="Q42" s="905"/>
      <c r="S42" s="926">
        <v>35</v>
      </c>
      <c r="T42" s="927"/>
      <c r="U42" s="903"/>
      <c r="V42" s="903"/>
      <c r="W42" s="903"/>
      <c r="X42" s="903"/>
      <c r="Y42" s="928"/>
      <c r="Z42" s="928"/>
      <c r="AA42" s="928"/>
      <c r="AB42" s="928"/>
      <c r="AC42" s="928"/>
      <c r="AD42" s="928"/>
      <c r="AE42" s="918">
        <f t="shared" si="0"/>
        <v>0</v>
      </c>
      <c r="AF42" s="918"/>
      <c r="AG42" s="918"/>
      <c r="AH42" s="919"/>
      <c r="AI42" s="975" t="s">
        <v>710</v>
      </c>
      <c r="AJ42" s="976"/>
      <c r="AK42" s="969"/>
      <c r="AL42" s="970"/>
      <c r="AM42" s="970"/>
      <c r="AN42" s="970"/>
      <c r="AO42" s="970"/>
      <c r="AP42" s="970"/>
      <c r="AQ42" s="987" t="s">
        <v>713</v>
      </c>
      <c r="AR42" s="987"/>
      <c r="AS42" s="988"/>
      <c r="AU42" s="141"/>
      <c r="AV42" s="141"/>
    </row>
    <row r="43" spans="2:48" ht="12" customHeight="1" x14ac:dyDescent="0.15">
      <c r="C43" s="896"/>
      <c r="D43" s="897"/>
      <c r="E43" s="903"/>
      <c r="F43" s="903"/>
      <c r="G43" s="903"/>
      <c r="H43" s="903"/>
      <c r="I43" s="904" t="str">
        <f t="shared" si="4"/>
        <v>0</v>
      </c>
      <c r="J43" s="904"/>
      <c r="K43" s="904"/>
      <c r="L43" s="904" t="str">
        <f t="shared" si="5"/>
        <v>0</v>
      </c>
      <c r="M43" s="904"/>
      <c r="N43" s="904"/>
      <c r="O43" s="904">
        <f t="shared" si="6"/>
        <v>0</v>
      </c>
      <c r="P43" s="904"/>
      <c r="Q43" s="905"/>
      <c r="S43" s="926">
        <v>36</v>
      </c>
      <c r="T43" s="927"/>
      <c r="U43" s="903"/>
      <c r="V43" s="903"/>
      <c r="W43" s="903"/>
      <c r="X43" s="903"/>
      <c r="Y43" s="928"/>
      <c r="Z43" s="928"/>
      <c r="AA43" s="928"/>
      <c r="AB43" s="928"/>
      <c r="AC43" s="928"/>
      <c r="AD43" s="928"/>
      <c r="AE43" s="918">
        <f t="shared" si="0"/>
        <v>0</v>
      </c>
      <c r="AF43" s="918"/>
      <c r="AG43" s="918"/>
      <c r="AH43" s="919"/>
      <c r="AI43" s="975" t="s">
        <v>710</v>
      </c>
      <c r="AJ43" s="976"/>
      <c r="AK43" s="969"/>
      <c r="AL43" s="970"/>
      <c r="AM43" s="970"/>
      <c r="AN43" s="970"/>
      <c r="AO43" s="970"/>
      <c r="AP43" s="970"/>
      <c r="AQ43" s="987" t="s">
        <v>713</v>
      </c>
      <c r="AR43" s="987"/>
      <c r="AS43" s="988"/>
      <c r="AU43" s="141"/>
      <c r="AV43" s="141"/>
    </row>
    <row r="44" spans="2:48" ht="12" customHeight="1" x14ac:dyDescent="0.15">
      <c r="C44" s="896"/>
      <c r="D44" s="897"/>
      <c r="E44" s="903"/>
      <c r="F44" s="903"/>
      <c r="G44" s="903"/>
      <c r="H44" s="903"/>
      <c r="I44" s="904" t="str">
        <f t="shared" si="4"/>
        <v>0</v>
      </c>
      <c r="J44" s="904"/>
      <c r="K44" s="904"/>
      <c r="L44" s="904" t="str">
        <f t="shared" si="5"/>
        <v>0</v>
      </c>
      <c r="M44" s="904"/>
      <c r="N44" s="904"/>
      <c r="O44" s="904">
        <f t="shared" si="6"/>
        <v>0</v>
      </c>
      <c r="P44" s="904"/>
      <c r="Q44" s="905"/>
      <c r="R44" s="142"/>
      <c r="S44" s="926">
        <v>37</v>
      </c>
      <c r="T44" s="927"/>
      <c r="U44" s="903"/>
      <c r="V44" s="903"/>
      <c r="W44" s="903"/>
      <c r="X44" s="903"/>
      <c r="Y44" s="928"/>
      <c r="Z44" s="928"/>
      <c r="AA44" s="928"/>
      <c r="AB44" s="928"/>
      <c r="AC44" s="928"/>
      <c r="AD44" s="928"/>
      <c r="AE44" s="918">
        <f t="shared" si="0"/>
        <v>0</v>
      </c>
      <c r="AF44" s="918"/>
      <c r="AG44" s="918"/>
      <c r="AH44" s="919"/>
      <c r="AI44" s="975" t="s">
        <v>710</v>
      </c>
      <c r="AJ44" s="976"/>
      <c r="AK44" s="969"/>
      <c r="AL44" s="970"/>
      <c r="AM44" s="970"/>
      <c r="AN44" s="970"/>
      <c r="AO44" s="970"/>
      <c r="AP44" s="970"/>
      <c r="AQ44" s="987" t="s">
        <v>713</v>
      </c>
      <c r="AR44" s="987"/>
      <c r="AS44" s="988"/>
      <c r="AU44" s="141"/>
      <c r="AV44" s="141"/>
    </row>
    <row r="45" spans="2:48" ht="12" customHeight="1" x14ac:dyDescent="0.15">
      <c r="C45" s="896"/>
      <c r="D45" s="897"/>
      <c r="E45" s="903"/>
      <c r="F45" s="903"/>
      <c r="G45" s="903"/>
      <c r="H45" s="903"/>
      <c r="I45" s="904" t="str">
        <f t="shared" si="4"/>
        <v>0</v>
      </c>
      <c r="J45" s="904"/>
      <c r="K45" s="904"/>
      <c r="L45" s="904" t="str">
        <f t="shared" si="5"/>
        <v>0</v>
      </c>
      <c r="M45" s="904"/>
      <c r="N45" s="904"/>
      <c r="O45" s="904">
        <f t="shared" si="6"/>
        <v>0</v>
      </c>
      <c r="P45" s="904"/>
      <c r="Q45" s="905"/>
      <c r="R45" s="142"/>
      <c r="S45" s="926">
        <v>38</v>
      </c>
      <c r="T45" s="927"/>
      <c r="U45" s="903"/>
      <c r="V45" s="903"/>
      <c r="W45" s="903"/>
      <c r="X45" s="903"/>
      <c r="Y45" s="928"/>
      <c r="Z45" s="928"/>
      <c r="AA45" s="928"/>
      <c r="AB45" s="928"/>
      <c r="AC45" s="928"/>
      <c r="AD45" s="928"/>
      <c r="AE45" s="918">
        <f t="shared" si="0"/>
        <v>0</v>
      </c>
      <c r="AF45" s="918"/>
      <c r="AG45" s="918"/>
      <c r="AH45" s="919"/>
      <c r="AI45" s="975" t="s">
        <v>710</v>
      </c>
      <c r="AJ45" s="976"/>
      <c r="AK45" s="969"/>
      <c r="AL45" s="970"/>
      <c r="AM45" s="970"/>
      <c r="AN45" s="970"/>
      <c r="AO45" s="970"/>
      <c r="AP45" s="970"/>
      <c r="AQ45" s="987" t="s">
        <v>713</v>
      </c>
      <c r="AR45" s="987"/>
      <c r="AS45" s="988"/>
      <c r="AU45" s="141"/>
      <c r="AV45" s="141"/>
    </row>
    <row r="46" spans="2:48" ht="12" customHeight="1" x14ac:dyDescent="0.15">
      <c r="C46" s="899"/>
      <c r="D46" s="891"/>
      <c r="E46" s="876">
        <f>SUM(O36:Q45)</f>
        <v>0</v>
      </c>
      <c r="F46" s="877"/>
      <c r="G46" s="877"/>
      <c r="H46" s="877"/>
      <c r="I46" s="877"/>
      <c r="J46" s="877"/>
      <c r="K46" s="877"/>
      <c r="L46" s="877"/>
      <c r="M46" s="877"/>
      <c r="N46" s="877"/>
      <c r="O46" s="877"/>
      <c r="P46" s="877"/>
      <c r="Q46" s="878"/>
      <c r="R46" s="142"/>
      <c r="S46" s="926">
        <v>39</v>
      </c>
      <c r="T46" s="927"/>
      <c r="U46" s="903"/>
      <c r="V46" s="903"/>
      <c r="W46" s="903"/>
      <c r="X46" s="903"/>
      <c r="Y46" s="928"/>
      <c r="Z46" s="928"/>
      <c r="AA46" s="928"/>
      <c r="AB46" s="928"/>
      <c r="AC46" s="928"/>
      <c r="AD46" s="928"/>
      <c r="AE46" s="918">
        <f t="shared" si="0"/>
        <v>0</v>
      </c>
      <c r="AF46" s="918"/>
      <c r="AG46" s="918"/>
      <c r="AH46" s="919"/>
      <c r="AI46" s="975" t="s">
        <v>710</v>
      </c>
      <c r="AJ46" s="976"/>
      <c r="AK46" s="969"/>
      <c r="AL46" s="970"/>
      <c r="AM46" s="970"/>
      <c r="AN46" s="970"/>
      <c r="AO46" s="970"/>
      <c r="AP46" s="970"/>
      <c r="AQ46" s="987" t="s">
        <v>713</v>
      </c>
      <c r="AR46" s="987"/>
      <c r="AS46" s="988"/>
      <c r="AU46" s="141"/>
      <c r="AV46" s="141"/>
    </row>
    <row r="47" spans="2:48" x14ac:dyDescent="0.15">
      <c r="B47" s="143"/>
      <c r="C47" s="866" t="s">
        <v>362</v>
      </c>
      <c r="D47" s="867"/>
      <c r="E47" s="916" t="s">
        <v>246</v>
      </c>
      <c r="F47" s="916"/>
      <c r="G47" s="916"/>
      <c r="H47" s="916"/>
      <c r="I47" s="916" t="s">
        <v>363</v>
      </c>
      <c r="J47" s="916"/>
      <c r="K47" s="916"/>
      <c r="L47" s="916" t="s">
        <v>364</v>
      </c>
      <c r="M47" s="916"/>
      <c r="N47" s="916"/>
      <c r="O47" s="916" t="s">
        <v>358</v>
      </c>
      <c r="P47" s="916"/>
      <c r="Q47" s="917"/>
      <c r="R47" s="142"/>
      <c r="S47" s="926">
        <v>40</v>
      </c>
      <c r="T47" s="927"/>
      <c r="U47" s="903"/>
      <c r="V47" s="903"/>
      <c r="W47" s="903"/>
      <c r="X47" s="903"/>
      <c r="Y47" s="928"/>
      <c r="Z47" s="928"/>
      <c r="AA47" s="928"/>
      <c r="AB47" s="928"/>
      <c r="AC47" s="928"/>
      <c r="AD47" s="928"/>
      <c r="AE47" s="918">
        <f t="shared" si="0"/>
        <v>0</v>
      </c>
      <c r="AF47" s="918"/>
      <c r="AG47" s="918"/>
      <c r="AH47" s="919"/>
      <c r="AI47" s="975" t="s">
        <v>710</v>
      </c>
      <c r="AJ47" s="976"/>
      <c r="AK47" s="969"/>
      <c r="AL47" s="970"/>
      <c r="AM47" s="970"/>
      <c r="AN47" s="970"/>
      <c r="AO47" s="970"/>
      <c r="AP47" s="970"/>
      <c r="AQ47" s="987" t="s">
        <v>713</v>
      </c>
      <c r="AR47" s="987"/>
      <c r="AS47" s="988"/>
      <c r="AU47" s="141"/>
      <c r="AV47" s="141"/>
    </row>
    <row r="48" spans="2:48" ht="12" customHeight="1" x14ac:dyDescent="0.15">
      <c r="B48" s="143"/>
      <c r="C48" s="896"/>
      <c r="D48" s="897"/>
      <c r="E48" s="903"/>
      <c r="F48" s="903"/>
      <c r="G48" s="903"/>
      <c r="H48" s="903"/>
      <c r="I48" s="904" t="str">
        <f t="shared" ref="I48:I57" si="7">IF(ISERROR(INDEX($Y$8:$Y$56,MATCH(E48,$U$8:$U$56,0))),"0",INDEX($Y$8:$Y$56,MATCH(E48,$U$8:$U$56,0)))</f>
        <v>0</v>
      </c>
      <c r="J48" s="904"/>
      <c r="K48" s="904"/>
      <c r="L48" s="904" t="str">
        <f t="shared" ref="L48:L57" si="8">IF(ISERROR(INDEX($AB$8:$AB$56,MATCH(E48,$U$8:$U$56,0))),"0",INDEX($AB$8:$AB$56,MATCH(E48,$U$8:$U$56,0)))</f>
        <v>0</v>
      </c>
      <c r="M48" s="904"/>
      <c r="N48" s="904"/>
      <c r="O48" s="904">
        <f>ROUNDDOWN(+I48*L48,3)</f>
        <v>0</v>
      </c>
      <c r="P48" s="904"/>
      <c r="Q48" s="905"/>
      <c r="R48" s="142"/>
      <c r="S48" s="926">
        <v>41</v>
      </c>
      <c r="T48" s="927"/>
      <c r="U48" s="903"/>
      <c r="V48" s="903"/>
      <c r="W48" s="903"/>
      <c r="X48" s="903"/>
      <c r="Y48" s="928"/>
      <c r="Z48" s="928"/>
      <c r="AA48" s="928"/>
      <c r="AB48" s="928"/>
      <c r="AC48" s="928"/>
      <c r="AD48" s="928"/>
      <c r="AE48" s="918">
        <f t="shared" si="0"/>
        <v>0</v>
      </c>
      <c r="AF48" s="918"/>
      <c r="AG48" s="918"/>
      <c r="AH48" s="919"/>
      <c r="AI48" s="975" t="s">
        <v>710</v>
      </c>
      <c r="AJ48" s="976"/>
      <c r="AK48" s="969"/>
      <c r="AL48" s="970"/>
      <c r="AM48" s="970"/>
      <c r="AN48" s="970"/>
      <c r="AO48" s="970"/>
      <c r="AP48" s="970"/>
      <c r="AQ48" s="987" t="s">
        <v>713</v>
      </c>
      <c r="AR48" s="987"/>
      <c r="AS48" s="988"/>
      <c r="AU48" s="141"/>
      <c r="AV48" s="141"/>
    </row>
    <row r="49" spans="2:48" ht="12" customHeight="1" x14ac:dyDescent="0.15">
      <c r="B49" s="143"/>
      <c r="C49" s="896"/>
      <c r="D49" s="897"/>
      <c r="E49" s="903"/>
      <c r="F49" s="903"/>
      <c r="G49" s="903"/>
      <c r="H49" s="903"/>
      <c r="I49" s="904" t="str">
        <f t="shared" si="7"/>
        <v>0</v>
      </c>
      <c r="J49" s="904"/>
      <c r="K49" s="904"/>
      <c r="L49" s="904" t="str">
        <f t="shared" si="8"/>
        <v>0</v>
      </c>
      <c r="M49" s="904"/>
      <c r="N49" s="904"/>
      <c r="O49" s="904">
        <f t="shared" ref="O49:O57" si="9">ROUNDDOWN(+I49*L49,3)</f>
        <v>0</v>
      </c>
      <c r="P49" s="904"/>
      <c r="Q49" s="905"/>
      <c r="R49" s="142"/>
      <c r="S49" s="926">
        <v>42</v>
      </c>
      <c r="T49" s="927"/>
      <c r="U49" s="903"/>
      <c r="V49" s="903"/>
      <c r="W49" s="903"/>
      <c r="X49" s="903"/>
      <c r="Y49" s="928"/>
      <c r="Z49" s="928"/>
      <c r="AA49" s="928"/>
      <c r="AB49" s="928"/>
      <c r="AC49" s="928"/>
      <c r="AD49" s="928"/>
      <c r="AE49" s="918">
        <f t="shared" si="0"/>
        <v>0</v>
      </c>
      <c r="AF49" s="918"/>
      <c r="AG49" s="918"/>
      <c r="AH49" s="919"/>
      <c r="AI49" s="975" t="s">
        <v>710</v>
      </c>
      <c r="AJ49" s="976"/>
      <c r="AK49" s="969"/>
      <c r="AL49" s="970"/>
      <c r="AM49" s="970"/>
      <c r="AN49" s="970"/>
      <c r="AO49" s="970"/>
      <c r="AP49" s="970"/>
      <c r="AQ49" s="987" t="s">
        <v>713</v>
      </c>
      <c r="AR49" s="987"/>
      <c r="AS49" s="988"/>
      <c r="AU49" s="141"/>
      <c r="AV49" s="141"/>
    </row>
    <row r="50" spans="2:48" ht="12" customHeight="1" x14ac:dyDescent="0.15">
      <c r="B50" s="143"/>
      <c r="C50" s="896"/>
      <c r="D50" s="897"/>
      <c r="E50" s="903"/>
      <c r="F50" s="903"/>
      <c r="G50" s="903"/>
      <c r="H50" s="903"/>
      <c r="I50" s="904" t="str">
        <f t="shared" si="7"/>
        <v>0</v>
      </c>
      <c r="J50" s="904"/>
      <c r="K50" s="904"/>
      <c r="L50" s="904" t="str">
        <f t="shared" si="8"/>
        <v>0</v>
      </c>
      <c r="M50" s="904"/>
      <c r="N50" s="904"/>
      <c r="O50" s="904">
        <f t="shared" si="9"/>
        <v>0</v>
      </c>
      <c r="P50" s="904"/>
      <c r="Q50" s="905"/>
      <c r="R50" s="142"/>
      <c r="S50" s="926">
        <v>43</v>
      </c>
      <c r="T50" s="927"/>
      <c r="U50" s="903"/>
      <c r="V50" s="903"/>
      <c r="W50" s="903"/>
      <c r="X50" s="903"/>
      <c r="Y50" s="928"/>
      <c r="Z50" s="928"/>
      <c r="AA50" s="928"/>
      <c r="AB50" s="928"/>
      <c r="AC50" s="928"/>
      <c r="AD50" s="928"/>
      <c r="AE50" s="918">
        <f t="shared" si="0"/>
        <v>0</v>
      </c>
      <c r="AF50" s="918"/>
      <c r="AG50" s="918"/>
      <c r="AH50" s="919"/>
      <c r="AI50" s="975" t="s">
        <v>710</v>
      </c>
      <c r="AJ50" s="976"/>
      <c r="AK50" s="969"/>
      <c r="AL50" s="970"/>
      <c r="AM50" s="970"/>
      <c r="AN50" s="970"/>
      <c r="AO50" s="970"/>
      <c r="AP50" s="970"/>
      <c r="AQ50" s="987" t="s">
        <v>713</v>
      </c>
      <c r="AR50" s="987"/>
      <c r="AS50" s="988"/>
      <c r="AU50" s="141"/>
      <c r="AV50" s="141"/>
    </row>
    <row r="51" spans="2:48" ht="12" customHeight="1" x14ac:dyDescent="0.15">
      <c r="B51" s="143"/>
      <c r="C51" s="896"/>
      <c r="D51" s="897"/>
      <c r="E51" s="903"/>
      <c r="F51" s="903"/>
      <c r="G51" s="903"/>
      <c r="H51" s="903"/>
      <c r="I51" s="904" t="str">
        <f t="shared" si="7"/>
        <v>0</v>
      </c>
      <c r="J51" s="904"/>
      <c r="K51" s="904"/>
      <c r="L51" s="904" t="str">
        <f t="shared" si="8"/>
        <v>0</v>
      </c>
      <c r="M51" s="904"/>
      <c r="N51" s="904"/>
      <c r="O51" s="904">
        <f t="shared" si="9"/>
        <v>0</v>
      </c>
      <c r="P51" s="904"/>
      <c r="Q51" s="905"/>
      <c r="R51" s="142"/>
      <c r="S51" s="926">
        <v>44</v>
      </c>
      <c r="T51" s="927"/>
      <c r="U51" s="903"/>
      <c r="V51" s="903"/>
      <c r="W51" s="903"/>
      <c r="X51" s="903"/>
      <c r="Y51" s="928"/>
      <c r="Z51" s="928"/>
      <c r="AA51" s="928"/>
      <c r="AB51" s="928"/>
      <c r="AC51" s="928"/>
      <c r="AD51" s="928"/>
      <c r="AE51" s="918">
        <f t="shared" si="0"/>
        <v>0</v>
      </c>
      <c r="AF51" s="918"/>
      <c r="AG51" s="918"/>
      <c r="AH51" s="919"/>
      <c r="AI51" s="975" t="s">
        <v>710</v>
      </c>
      <c r="AJ51" s="976"/>
      <c r="AK51" s="969"/>
      <c r="AL51" s="970"/>
      <c r="AM51" s="970"/>
      <c r="AN51" s="970"/>
      <c r="AO51" s="970"/>
      <c r="AP51" s="970"/>
      <c r="AQ51" s="987" t="s">
        <v>713</v>
      </c>
      <c r="AR51" s="987"/>
      <c r="AS51" s="988"/>
      <c r="AU51" s="141"/>
      <c r="AV51" s="141"/>
    </row>
    <row r="52" spans="2:48" ht="12" customHeight="1" x14ac:dyDescent="0.15">
      <c r="B52" s="143"/>
      <c r="C52" s="896"/>
      <c r="D52" s="897"/>
      <c r="E52" s="903"/>
      <c r="F52" s="903"/>
      <c r="G52" s="903"/>
      <c r="H52" s="903"/>
      <c r="I52" s="904" t="str">
        <f t="shared" si="7"/>
        <v>0</v>
      </c>
      <c r="J52" s="904"/>
      <c r="K52" s="904"/>
      <c r="L52" s="904" t="str">
        <f t="shared" si="8"/>
        <v>0</v>
      </c>
      <c r="M52" s="904"/>
      <c r="N52" s="904"/>
      <c r="O52" s="904">
        <f t="shared" si="9"/>
        <v>0</v>
      </c>
      <c r="P52" s="904"/>
      <c r="Q52" s="905"/>
      <c r="S52" s="926">
        <v>45</v>
      </c>
      <c r="T52" s="927"/>
      <c r="U52" s="903"/>
      <c r="V52" s="903"/>
      <c r="W52" s="903"/>
      <c r="X52" s="903"/>
      <c r="Y52" s="928"/>
      <c r="Z52" s="928"/>
      <c r="AA52" s="928"/>
      <c r="AB52" s="928"/>
      <c r="AC52" s="928"/>
      <c r="AD52" s="928"/>
      <c r="AE52" s="918">
        <f t="shared" si="0"/>
        <v>0</v>
      </c>
      <c r="AF52" s="918"/>
      <c r="AG52" s="918"/>
      <c r="AH52" s="919"/>
      <c r="AI52" s="975" t="s">
        <v>710</v>
      </c>
      <c r="AJ52" s="976"/>
      <c r="AK52" s="969"/>
      <c r="AL52" s="970"/>
      <c r="AM52" s="970"/>
      <c r="AN52" s="970"/>
      <c r="AO52" s="970"/>
      <c r="AP52" s="970"/>
      <c r="AQ52" s="987" t="s">
        <v>713</v>
      </c>
      <c r="AR52" s="987"/>
      <c r="AS52" s="988"/>
      <c r="AU52" s="141"/>
      <c r="AV52" s="141"/>
    </row>
    <row r="53" spans="2:48" ht="12" customHeight="1" x14ac:dyDescent="0.15">
      <c r="B53" s="143"/>
      <c r="C53" s="896"/>
      <c r="D53" s="897"/>
      <c r="E53" s="903"/>
      <c r="F53" s="903"/>
      <c r="G53" s="903"/>
      <c r="H53" s="903"/>
      <c r="I53" s="904" t="str">
        <f t="shared" si="7"/>
        <v>0</v>
      </c>
      <c r="J53" s="904"/>
      <c r="K53" s="904"/>
      <c r="L53" s="904" t="str">
        <f t="shared" si="8"/>
        <v>0</v>
      </c>
      <c r="M53" s="904"/>
      <c r="N53" s="904"/>
      <c r="O53" s="904">
        <f t="shared" si="9"/>
        <v>0</v>
      </c>
      <c r="P53" s="904"/>
      <c r="Q53" s="905"/>
      <c r="S53" s="926">
        <v>46</v>
      </c>
      <c r="T53" s="927"/>
      <c r="U53" s="903"/>
      <c r="V53" s="903"/>
      <c r="W53" s="903"/>
      <c r="X53" s="903"/>
      <c r="Y53" s="928"/>
      <c r="Z53" s="928"/>
      <c r="AA53" s="928"/>
      <c r="AB53" s="928"/>
      <c r="AC53" s="928"/>
      <c r="AD53" s="928"/>
      <c r="AE53" s="918">
        <f t="shared" si="0"/>
        <v>0</v>
      </c>
      <c r="AF53" s="918"/>
      <c r="AG53" s="918"/>
      <c r="AH53" s="919"/>
      <c r="AI53" s="975" t="s">
        <v>710</v>
      </c>
      <c r="AJ53" s="976"/>
      <c r="AK53" s="969"/>
      <c r="AL53" s="970"/>
      <c r="AM53" s="970"/>
      <c r="AN53" s="970"/>
      <c r="AO53" s="970"/>
      <c r="AP53" s="970"/>
      <c r="AQ53" s="987" t="s">
        <v>713</v>
      </c>
      <c r="AR53" s="987"/>
      <c r="AS53" s="988"/>
      <c r="AU53" s="141"/>
      <c r="AV53" s="141"/>
    </row>
    <row r="54" spans="2:48" ht="12" customHeight="1" x14ac:dyDescent="0.15">
      <c r="B54" s="143"/>
      <c r="C54" s="896"/>
      <c r="D54" s="897"/>
      <c r="E54" s="903"/>
      <c r="F54" s="903"/>
      <c r="G54" s="903"/>
      <c r="H54" s="903"/>
      <c r="I54" s="904" t="str">
        <f t="shared" si="7"/>
        <v>0</v>
      </c>
      <c r="J54" s="904"/>
      <c r="K54" s="904"/>
      <c r="L54" s="904" t="str">
        <f t="shared" si="8"/>
        <v>0</v>
      </c>
      <c r="M54" s="904"/>
      <c r="N54" s="904"/>
      <c r="O54" s="904">
        <f t="shared" si="9"/>
        <v>0</v>
      </c>
      <c r="P54" s="904"/>
      <c r="Q54" s="905"/>
      <c r="R54" s="142"/>
      <c r="S54" s="926">
        <v>47</v>
      </c>
      <c r="T54" s="927"/>
      <c r="U54" s="903"/>
      <c r="V54" s="903"/>
      <c r="W54" s="903"/>
      <c r="X54" s="903"/>
      <c r="Y54" s="928"/>
      <c r="Z54" s="928"/>
      <c r="AA54" s="928"/>
      <c r="AB54" s="928"/>
      <c r="AC54" s="928"/>
      <c r="AD54" s="928"/>
      <c r="AE54" s="918">
        <f t="shared" si="0"/>
        <v>0</v>
      </c>
      <c r="AF54" s="918"/>
      <c r="AG54" s="918"/>
      <c r="AH54" s="919"/>
      <c r="AI54" s="975" t="s">
        <v>710</v>
      </c>
      <c r="AJ54" s="976"/>
      <c r="AK54" s="969"/>
      <c r="AL54" s="970"/>
      <c r="AM54" s="970"/>
      <c r="AN54" s="970"/>
      <c r="AO54" s="970"/>
      <c r="AP54" s="970"/>
      <c r="AQ54" s="987" t="s">
        <v>713</v>
      </c>
      <c r="AR54" s="987"/>
      <c r="AS54" s="988"/>
      <c r="AU54" s="141"/>
      <c r="AV54" s="141"/>
    </row>
    <row r="55" spans="2:48" ht="12" customHeight="1" x14ac:dyDescent="0.15">
      <c r="B55" s="143"/>
      <c r="C55" s="896"/>
      <c r="D55" s="897"/>
      <c r="E55" s="903"/>
      <c r="F55" s="903"/>
      <c r="G55" s="903"/>
      <c r="H55" s="903"/>
      <c r="I55" s="904" t="str">
        <f t="shared" si="7"/>
        <v>0</v>
      </c>
      <c r="J55" s="904"/>
      <c r="K55" s="904"/>
      <c r="L55" s="904" t="str">
        <f t="shared" si="8"/>
        <v>0</v>
      </c>
      <c r="M55" s="904"/>
      <c r="N55" s="904"/>
      <c r="O55" s="904">
        <f t="shared" si="9"/>
        <v>0</v>
      </c>
      <c r="P55" s="904"/>
      <c r="Q55" s="905"/>
      <c r="R55" s="142"/>
      <c r="S55" s="926">
        <v>48</v>
      </c>
      <c r="T55" s="927"/>
      <c r="U55" s="903"/>
      <c r="V55" s="903"/>
      <c r="W55" s="903"/>
      <c r="X55" s="903"/>
      <c r="Y55" s="928"/>
      <c r="Z55" s="928"/>
      <c r="AA55" s="928"/>
      <c r="AB55" s="928"/>
      <c r="AC55" s="928"/>
      <c r="AD55" s="928"/>
      <c r="AE55" s="918">
        <f t="shared" si="0"/>
        <v>0</v>
      </c>
      <c r="AF55" s="918"/>
      <c r="AG55" s="918"/>
      <c r="AH55" s="919"/>
      <c r="AI55" s="975" t="s">
        <v>710</v>
      </c>
      <c r="AJ55" s="976"/>
      <c r="AK55" s="969"/>
      <c r="AL55" s="970"/>
      <c r="AM55" s="970"/>
      <c r="AN55" s="970"/>
      <c r="AO55" s="970"/>
      <c r="AP55" s="970"/>
      <c r="AQ55" s="987" t="s">
        <v>713</v>
      </c>
      <c r="AR55" s="987"/>
      <c r="AS55" s="988"/>
      <c r="AU55" s="141"/>
      <c r="AV55" s="141"/>
    </row>
    <row r="56" spans="2:48" ht="12" customHeight="1" x14ac:dyDescent="0.15">
      <c r="B56" s="143"/>
      <c r="C56" s="896"/>
      <c r="D56" s="897"/>
      <c r="E56" s="903"/>
      <c r="F56" s="903"/>
      <c r="G56" s="903"/>
      <c r="H56" s="903"/>
      <c r="I56" s="904" t="str">
        <f t="shared" si="7"/>
        <v>0</v>
      </c>
      <c r="J56" s="904"/>
      <c r="K56" s="904"/>
      <c r="L56" s="904" t="str">
        <f t="shared" si="8"/>
        <v>0</v>
      </c>
      <c r="M56" s="904"/>
      <c r="N56" s="904"/>
      <c r="O56" s="904">
        <f t="shared" si="9"/>
        <v>0</v>
      </c>
      <c r="P56" s="904"/>
      <c r="Q56" s="905"/>
      <c r="R56" s="142"/>
      <c r="S56" s="920">
        <v>49</v>
      </c>
      <c r="T56" s="921"/>
      <c r="U56" s="922"/>
      <c r="V56" s="922"/>
      <c r="W56" s="922"/>
      <c r="X56" s="922"/>
      <c r="Y56" s="923"/>
      <c r="Z56" s="923"/>
      <c r="AA56" s="923"/>
      <c r="AB56" s="923"/>
      <c r="AC56" s="923"/>
      <c r="AD56" s="923"/>
      <c r="AE56" s="924">
        <f>+Y56*AB56</f>
        <v>0</v>
      </c>
      <c r="AF56" s="924"/>
      <c r="AG56" s="924"/>
      <c r="AH56" s="925"/>
      <c r="AI56" s="983" t="s">
        <v>710</v>
      </c>
      <c r="AJ56" s="984"/>
      <c r="AK56" s="991"/>
      <c r="AL56" s="992"/>
      <c r="AM56" s="992"/>
      <c r="AN56" s="992"/>
      <c r="AO56" s="992"/>
      <c r="AP56" s="992"/>
      <c r="AQ56" s="993" t="s">
        <v>713</v>
      </c>
      <c r="AR56" s="993"/>
      <c r="AS56" s="994"/>
      <c r="AU56" s="141"/>
      <c r="AV56" s="141"/>
    </row>
    <row r="57" spans="2:48" ht="12" customHeight="1" x14ac:dyDescent="0.15">
      <c r="B57" s="143"/>
      <c r="C57" s="896"/>
      <c r="D57" s="897"/>
      <c r="E57" s="903"/>
      <c r="F57" s="903"/>
      <c r="G57" s="903"/>
      <c r="H57" s="903"/>
      <c r="I57" s="904" t="str">
        <f t="shared" si="7"/>
        <v>0</v>
      </c>
      <c r="J57" s="904"/>
      <c r="K57" s="904"/>
      <c r="L57" s="904" t="str">
        <f t="shared" si="8"/>
        <v>0</v>
      </c>
      <c r="M57" s="904"/>
      <c r="N57" s="904"/>
      <c r="O57" s="904">
        <f t="shared" si="9"/>
        <v>0</v>
      </c>
      <c r="P57" s="904"/>
      <c r="Q57" s="905"/>
      <c r="R57" s="142"/>
      <c r="S57" s="142"/>
      <c r="T57" s="142"/>
      <c r="X57" s="141"/>
      <c r="Y57" s="141"/>
      <c r="Z57" s="141"/>
      <c r="AA57" s="141"/>
      <c r="AB57" s="142"/>
      <c r="AC57" s="142"/>
      <c r="AD57" s="142"/>
      <c r="AE57" s="142"/>
      <c r="AF57" s="142"/>
      <c r="AG57" s="142"/>
      <c r="AH57" s="142"/>
      <c r="AI57" s="142"/>
      <c r="AJ57" s="142"/>
      <c r="AU57" s="141"/>
      <c r="AV57" s="141"/>
    </row>
    <row r="58" spans="2:48" ht="12" customHeight="1" x14ac:dyDescent="0.15">
      <c r="B58" s="143"/>
      <c r="C58" s="899"/>
      <c r="D58" s="891"/>
      <c r="E58" s="876">
        <f>SUM(O48:Q57)</f>
        <v>0</v>
      </c>
      <c r="F58" s="877"/>
      <c r="G58" s="877"/>
      <c r="H58" s="877"/>
      <c r="I58" s="877"/>
      <c r="J58" s="877"/>
      <c r="K58" s="877"/>
      <c r="L58" s="877"/>
      <c r="M58" s="877"/>
      <c r="N58" s="877"/>
      <c r="O58" s="877"/>
      <c r="P58" s="877"/>
      <c r="Q58" s="878"/>
      <c r="R58" s="142"/>
      <c r="S58" s="142"/>
      <c r="T58" s="142"/>
      <c r="X58" s="141"/>
      <c r="Y58" s="141"/>
      <c r="Z58" s="141"/>
      <c r="AA58" s="141"/>
      <c r="AB58" s="142"/>
      <c r="AC58" s="142"/>
      <c r="AD58" s="142"/>
      <c r="AE58" s="142"/>
      <c r="AF58" s="142"/>
      <c r="AG58" s="142"/>
      <c r="AH58" s="142"/>
      <c r="AI58" s="142"/>
      <c r="AJ58" s="142"/>
      <c r="AU58" s="141"/>
      <c r="AV58" s="141"/>
    </row>
    <row r="59" spans="2:48" x14ac:dyDescent="0.15">
      <c r="B59" s="143"/>
      <c r="C59" s="866" t="s">
        <v>365</v>
      </c>
      <c r="D59" s="867"/>
      <c r="E59" s="916" t="s">
        <v>246</v>
      </c>
      <c r="F59" s="916"/>
      <c r="G59" s="916"/>
      <c r="H59" s="916"/>
      <c r="I59" s="916" t="s">
        <v>366</v>
      </c>
      <c r="J59" s="916"/>
      <c r="K59" s="916"/>
      <c r="L59" s="916" t="s">
        <v>367</v>
      </c>
      <c r="M59" s="916"/>
      <c r="N59" s="916"/>
      <c r="O59" s="916" t="s">
        <v>358</v>
      </c>
      <c r="P59" s="916"/>
      <c r="Q59" s="917"/>
      <c r="R59" s="142"/>
      <c r="S59" s="142"/>
      <c r="T59" s="142"/>
      <c r="X59" s="141"/>
      <c r="Y59" s="141"/>
      <c r="Z59" s="141"/>
      <c r="AA59" s="141"/>
      <c r="AB59" s="142"/>
      <c r="AC59" s="142"/>
      <c r="AD59" s="142"/>
      <c r="AE59" s="142"/>
      <c r="AF59" s="142"/>
      <c r="AG59" s="142"/>
      <c r="AH59" s="142"/>
      <c r="AI59" s="142"/>
      <c r="AJ59" s="142"/>
      <c r="AU59" s="141"/>
      <c r="AV59" s="141"/>
    </row>
    <row r="60" spans="2:48" ht="12" customHeight="1" x14ac:dyDescent="0.15">
      <c r="B60" s="143"/>
      <c r="C60" s="896"/>
      <c r="D60" s="897"/>
      <c r="E60" s="903"/>
      <c r="F60" s="903"/>
      <c r="G60" s="903"/>
      <c r="H60" s="903"/>
      <c r="I60" s="904" t="str">
        <f t="shared" ref="I60:I69" si="10">IF(ISERROR(INDEX($Y$8:$Y$56,MATCH(E60,$U$8:$U$56,0))),"0",INDEX($Y$8:$Y$56,MATCH(E60,$U$8:$U$56,0)))</f>
        <v>0</v>
      </c>
      <c r="J60" s="904"/>
      <c r="K60" s="904"/>
      <c r="L60" s="904" t="str">
        <f t="shared" ref="L60:L69" si="11">IF(ISERROR(INDEX($AB$8:$AB$56,MATCH(E60,$U$8:$U$56,0))),"0",INDEX($AB$8:$AB$56,MATCH(E60,$U$8:$U$56,0)))</f>
        <v>0</v>
      </c>
      <c r="M60" s="904"/>
      <c r="N60" s="904"/>
      <c r="O60" s="904">
        <f>ROUNDDOWN(+I60*L60,3)</f>
        <v>0</v>
      </c>
      <c r="P60" s="904"/>
      <c r="Q60" s="905"/>
      <c r="R60" s="142"/>
      <c r="S60" s="142"/>
      <c r="T60" s="142"/>
      <c r="X60" s="141"/>
      <c r="Y60" s="141"/>
      <c r="Z60" s="141"/>
      <c r="AA60" s="141"/>
      <c r="AB60" s="142"/>
      <c r="AC60" s="142"/>
      <c r="AD60" s="142"/>
      <c r="AE60" s="142"/>
      <c r="AF60" s="142"/>
      <c r="AG60" s="142"/>
      <c r="AH60" s="142"/>
      <c r="AI60" s="142"/>
      <c r="AJ60" s="142"/>
      <c r="AU60" s="141"/>
      <c r="AV60" s="141"/>
    </row>
    <row r="61" spans="2:48" ht="12" customHeight="1" x14ac:dyDescent="0.15">
      <c r="B61" s="143"/>
      <c r="C61" s="896"/>
      <c r="D61" s="897"/>
      <c r="E61" s="903"/>
      <c r="F61" s="903"/>
      <c r="G61" s="903"/>
      <c r="H61" s="903"/>
      <c r="I61" s="904" t="str">
        <f t="shared" si="10"/>
        <v>0</v>
      </c>
      <c r="J61" s="904"/>
      <c r="K61" s="904"/>
      <c r="L61" s="904" t="str">
        <f t="shared" si="11"/>
        <v>0</v>
      </c>
      <c r="M61" s="904"/>
      <c r="N61" s="904"/>
      <c r="O61" s="904">
        <f t="shared" ref="O61:O69" si="12">ROUNDDOWN(+I61*L61,3)</f>
        <v>0</v>
      </c>
      <c r="P61" s="904"/>
      <c r="Q61" s="905"/>
      <c r="R61" s="142"/>
      <c r="S61" s="142"/>
      <c r="T61" s="142"/>
      <c r="X61" s="141"/>
      <c r="Y61" s="141"/>
      <c r="Z61" s="141"/>
      <c r="AA61" s="141"/>
      <c r="AB61" s="142"/>
      <c r="AC61" s="142"/>
      <c r="AD61" s="142"/>
      <c r="AE61" s="142"/>
      <c r="AF61" s="142"/>
      <c r="AG61" s="142"/>
      <c r="AH61" s="142"/>
      <c r="AI61" s="142"/>
      <c r="AJ61" s="142"/>
      <c r="AU61" s="141"/>
      <c r="AV61" s="141"/>
    </row>
    <row r="62" spans="2:48" ht="12" customHeight="1" x14ac:dyDescent="0.15">
      <c r="B62" s="143"/>
      <c r="C62" s="896"/>
      <c r="D62" s="897"/>
      <c r="E62" s="903"/>
      <c r="F62" s="903"/>
      <c r="G62" s="903"/>
      <c r="H62" s="903"/>
      <c r="I62" s="904" t="str">
        <f t="shared" si="10"/>
        <v>0</v>
      </c>
      <c r="J62" s="904"/>
      <c r="K62" s="904"/>
      <c r="L62" s="904" t="str">
        <f t="shared" si="11"/>
        <v>0</v>
      </c>
      <c r="M62" s="904"/>
      <c r="N62" s="904"/>
      <c r="O62" s="904">
        <f t="shared" si="12"/>
        <v>0</v>
      </c>
      <c r="P62" s="904"/>
      <c r="Q62" s="905"/>
      <c r="AA62" s="144"/>
      <c r="AD62" s="141"/>
      <c r="AE62" s="141"/>
      <c r="AF62" s="141"/>
      <c r="AG62" s="141"/>
      <c r="AH62" s="141"/>
      <c r="AI62" s="141"/>
      <c r="AJ62" s="141"/>
      <c r="AK62" s="141"/>
      <c r="AL62" s="141"/>
      <c r="AM62" s="141"/>
      <c r="AN62" s="141"/>
      <c r="AO62" s="141"/>
      <c r="AP62" s="141"/>
      <c r="AQ62" s="141"/>
      <c r="AR62" s="141"/>
      <c r="AS62" s="141"/>
      <c r="AU62" s="141"/>
      <c r="AV62" s="141"/>
    </row>
    <row r="63" spans="2:48" ht="12" customHeight="1" x14ac:dyDescent="0.15">
      <c r="B63" s="143"/>
      <c r="C63" s="896"/>
      <c r="D63" s="897"/>
      <c r="E63" s="903"/>
      <c r="F63" s="903"/>
      <c r="G63" s="903"/>
      <c r="H63" s="903"/>
      <c r="I63" s="904" t="str">
        <f t="shared" si="10"/>
        <v>0</v>
      </c>
      <c r="J63" s="904"/>
      <c r="K63" s="904"/>
      <c r="L63" s="904" t="str">
        <f t="shared" si="11"/>
        <v>0</v>
      </c>
      <c r="M63" s="904"/>
      <c r="N63" s="904"/>
      <c r="O63" s="904">
        <f t="shared" si="12"/>
        <v>0</v>
      </c>
      <c r="P63" s="904"/>
      <c r="Q63" s="905"/>
      <c r="AD63" s="141"/>
      <c r="AE63" s="141"/>
      <c r="AF63" s="141"/>
      <c r="AG63" s="141"/>
      <c r="AH63" s="141"/>
      <c r="AI63" s="141"/>
      <c r="AJ63" s="141"/>
      <c r="AK63" s="141"/>
      <c r="AL63" s="141"/>
      <c r="AM63" s="141"/>
      <c r="AN63" s="141"/>
      <c r="AO63" s="141"/>
      <c r="AP63" s="141"/>
      <c r="AQ63" s="141"/>
      <c r="AR63" s="141"/>
      <c r="AS63" s="141"/>
      <c r="AU63" s="141"/>
      <c r="AV63" s="141"/>
    </row>
    <row r="64" spans="2:48" ht="12" customHeight="1" x14ac:dyDescent="0.15">
      <c r="B64" s="143"/>
      <c r="C64" s="896"/>
      <c r="D64" s="897"/>
      <c r="E64" s="903"/>
      <c r="F64" s="903"/>
      <c r="G64" s="903"/>
      <c r="H64" s="903"/>
      <c r="I64" s="904" t="str">
        <f t="shared" si="10"/>
        <v>0</v>
      </c>
      <c r="J64" s="904"/>
      <c r="K64" s="904"/>
      <c r="L64" s="904" t="str">
        <f t="shared" si="11"/>
        <v>0</v>
      </c>
      <c r="M64" s="904"/>
      <c r="N64" s="904"/>
      <c r="O64" s="904">
        <f t="shared" si="12"/>
        <v>0</v>
      </c>
      <c r="P64" s="904"/>
      <c r="Q64" s="905"/>
      <c r="U64" s="145"/>
      <c r="V64" s="145"/>
      <c r="AB64" s="141"/>
      <c r="AC64" s="141"/>
      <c r="AD64" s="141"/>
      <c r="AE64" s="141"/>
      <c r="AF64" s="141"/>
      <c r="AG64" s="141"/>
      <c r="AH64" s="141"/>
      <c r="AI64" s="141"/>
      <c r="AJ64" s="141"/>
      <c r="AK64" s="141"/>
      <c r="AL64" s="141"/>
      <c r="AM64" s="141"/>
      <c r="AN64" s="141"/>
      <c r="AO64" s="141"/>
      <c r="AP64" s="141"/>
      <c r="AU64" s="141"/>
      <c r="AV64" s="141"/>
    </row>
    <row r="65" spans="2:77" ht="12" customHeight="1" x14ac:dyDescent="0.15">
      <c r="B65" s="143"/>
      <c r="C65" s="896"/>
      <c r="D65" s="897"/>
      <c r="E65" s="903"/>
      <c r="F65" s="903"/>
      <c r="G65" s="903"/>
      <c r="H65" s="903"/>
      <c r="I65" s="904" t="str">
        <f t="shared" si="10"/>
        <v>0</v>
      </c>
      <c r="J65" s="904"/>
      <c r="K65" s="904"/>
      <c r="L65" s="904" t="str">
        <f t="shared" si="11"/>
        <v>0</v>
      </c>
      <c r="M65" s="904"/>
      <c r="N65" s="904"/>
      <c r="O65" s="904">
        <f t="shared" si="12"/>
        <v>0</v>
      </c>
      <c r="P65" s="904"/>
      <c r="Q65" s="905"/>
      <c r="AU65" s="141"/>
      <c r="AV65" s="141"/>
    </row>
    <row r="66" spans="2:77" ht="12" customHeight="1" x14ac:dyDescent="0.15">
      <c r="B66" s="143"/>
      <c r="C66" s="896"/>
      <c r="D66" s="897"/>
      <c r="E66" s="903"/>
      <c r="F66" s="903"/>
      <c r="G66" s="903"/>
      <c r="H66" s="903"/>
      <c r="I66" s="904" t="str">
        <f t="shared" si="10"/>
        <v>0</v>
      </c>
      <c r="J66" s="904"/>
      <c r="K66" s="904"/>
      <c r="L66" s="904" t="str">
        <f t="shared" si="11"/>
        <v>0</v>
      </c>
      <c r="M66" s="904"/>
      <c r="N66" s="904"/>
      <c r="O66" s="904">
        <f t="shared" si="12"/>
        <v>0</v>
      </c>
      <c r="P66" s="904"/>
      <c r="Q66" s="905"/>
      <c r="AU66" s="141"/>
      <c r="AV66" s="141"/>
    </row>
    <row r="67" spans="2:77" ht="12" customHeight="1" x14ac:dyDescent="0.15">
      <c r="B67" s="143"/>
      <c r="C67" s="896"/>
      <c r="D67" s="897"/>
      <c r="E67" s="903"/>
      <c r="F67" s="903"/>
      <c r="G67" s="903"/>
      <c r="H67" s="903"/>
      <c r="I67" s="904" t="str">
        <f t="shared" si="10"/>
        <v>0</v>
      </c>
      <c r="J67" s="904"/>
      <c r="K67" s="904"/>
      <c r="L67" s="904" t="str">
        <f t="shared" si="11"/>
        <v>0</v>
      </c>
      <c r="M67" s="904"/>
      <c r="N67" s="904"/>
      <c r="O67" s="904">
        <f t="shared" si="12"/>
        <v>0</v>
      </c>
      <c r="P67" s="904"/>
      <c r="Q67" s="905"/>
      <c r="AA67" s="144"/>
      <c r="AD67" s="141"/>
      <c r="AE67" s="141"/>
      <c r="AF67" s="141"/>
      <c r="AG67" s="141"/>
      <c r="AH67" s="141"/>
      <c r="AI67" s="141"/>
      <c r="AJ67" s="141"/>
      <c r="AK67" s="141"/>
      <c r="AL67" s="141"/>
      <c r="AM67" s="141"/>
      <c r="AN67" s="141"/>
      <c r="AO67" s="141"/>
      <c r="AP67" s="141"/>
      <c r="AQ67" s="141"/>
      <c r="AR67" s="141"/>
      <c r="AS67" s="141"/>
      <c r="AU67" s="141"/>
      <c r="AV67" s="141"/>
    </row>
    <row r="68" spans="2:77" ht="12" customHeight="1" x14ac:dyDescent="0.15">
      <c r="B68" s="143"/>
      <c r="C68" s="896"/>
      <c r="D68" s="897"/>
      <c r="E68" s="903"/>
      <c r="F68" s="903"/>
      <c r="G68" s="903"/>
      <c r="H68" s="903"/>
      <c r="I68" s="904" t="str">
        <f t="shared" si="10"/>
        <v>0</v>
      </c>
      <c r="J68" s="904"/>
      <c r="K68" s="904"/>
      <c r="L68" s="904" t="str">
        <f t="shared" si="11"/>
        <v>0</v>
      </c>
      <c r="M68" s="904"/>
      <c r="N68" s="904"/>
      <c r="O68" s="904">
        <f t="shared" si="12"/>
        <v>0</v>
      </c>
      <c r="P68" s="904"/>
      <c r="Q68" s="905"/>
      <c r="AD68" s="141"/>
      <c r="AE68" s="141"/>
      <c r="AF68" s="141"/>
      <c r="AG68" s="141"/>
      <c r="AH68" s="141"/>
      <c r="AI68" s="141"/>
      <c r="AJ68" s="141"/>
      <c r="AK68" s="141"/>
      <c r="AL68" s="141"/>
      <c r="AM68" s="141"/>
      <c r="AN68" s="141"/>
      <c r="AO68" s="141"/>
      <c r="AP68" s="141"/>
      <c r="AQ68" s="141"/>
      <c r="AR68" s="141"/>
      <c r="AS68" s="141"/>
      <c r="AU68" s="141"/>
      <c r="AV68" s="141"/>
    </row>
    <row r="69" spans="2:77" ht="12" customHeight="1" x14ac:dyDescent="0.15">
      <c r="B69" s="143"/>
      <c r="C69" s="896"/>
      <c r="D69" s="897"/>
      <c r="E69" s="903"/>
      <c r="F69" s="903"/>
      <c r="G69" s="903"/>
      <c r="H69" s="903"/>
      <c r="I69" s="904" t="str">
        <f t="shared" si="10"/>
        <v>0</v>
      </c>
      <c r="J69" s="904"/>
      <c r="K69" s="904"/>
      <c r="L69" s="904" t="str">
        <f t="shared" si="11"/>
        <v>0</v>
      </c>
      <c r="M69" s="904"/>
      <c r="N69" s="904"/>
      <c r="O69" s="904">
        <f t="shared" si="12"/>
        <v>0</v>
      </c>
      <c r="P69" s="904"/>
      <c r="Q69" s="905"/>
      <c r="U69" s="145"/>
      <c r="V69" s="145"/>
      <c r="AB69" s="141"/>
      <c r="AC69" s="141"/>
      <c r="AD69" s="141"/>
      <c r="AE69" s="141"/>
      <c r="AF69" s="141"/>
      <c r="AG69" s="141"/>
      <c r="AH69" s="141"/>
      <c r="AI69" s="141"/>
      <c r="AJ69" s="141"/>
      <c r="AK69" s="141"/>
      <c r="AL69" s="141"/>
      <c r="AM69" s="141"/>
      <c r="AN69" s="141"/>
      <c r="AO69" s="141"/>
      <c r="AP69" s="141"/>
      <c r="AU69" s="141"/>
      <c r="AV69" s="141"/>
    </row>
    <row r="70" spans="2:77" x14ac:dyDescent="0.15">
      <c r="C70" s="899"/>
      <c r="D70" s="891"/>
      <c r="E70" s="876">
        <f>SUM(O60:Q69)</f>
        <v>0</v>
      </c>
      <c r="F70" s="877"/>
      <c r="G70" s="877"/>
      <c r="H70" s="877"/>
      <c r="I70" s="877"/>
      <c r="J70" s="877"/>
      <c r="K70" s="877"/>
      <c r="L70" s="877"/>
      <c r="M70" s="877"/>
      <c r="N70" s="877"/>
      <c r="O70" s="877"/>
      <c r="P70" s="877"/>
      <c r="Q70" s="878"/>
      <c r="S70" s="146" t="s">
        <v>368</v>
      </c>
    </row>
    <row r="71" spans="2:77" x14ac:dyDescent="0.15">
      <c r="C71" s="866" t="s">
        <v>143</v>
      </c>
      <c r="D71" s="867"/>
      <c r="E71" s="916" t="s">
        <v>246</v>
      </c>
      <c r="F71" s="916"/>
      <c r="G71" s="916"/>
      <c r="H71" s="916"/>
      <c r="I71" s="916" t="s">
        <v>369</v>
      </c>
      <c r="J71" s="916"/>
      <c r="K71" s="916"/>
      <c r="L71" s="916" t="s">
        <v>370</v>
      </c>
      <c r="M71" s="916"/>
      <c r="N71" s="916"/>
      <c r="O71" s="916" t="s">
        <v>358</v>
      </c>
      <c r="P71" s="916"/>
      <c r="Q71" s="917"/>
      <c r="S71" s="147" t="s">
        <v>17</v>
      </c>
      <c r="T71" s="128" t="s">
        <v>371</v>
      </c>
      <c r="U71" s="128"/>
      <c r="V71" s="128"/>
      <c r="W71" s="128"/>
      <c r="X71" s="128"/>
      <c r="Y71" s="128"/>
      <c r="AA71" s="148"/>
      <c r="AB71" s="148"/>
      <c r="AC71" s="148"/>
      <c r="AD71" s="148"/>
      <c r="AE71" s="148"/>
      <c r="AF71" s="148"/>
      <c r="AG71" s="148" t="s">
        <v>372</v>
      </c>
      <c r="AH71" s="910"/>
      <c r="AI71" s="910"/>
      <c r="AJ71" s="911" t="s">
        <v>373</v>
      </c>
      <c r="AK71" s="911"/>
    </row>
    <row r="72" spans="2:77" x14ac:dyDescent="0.15">
      <c r="C72" s="896"/>
      <c r="D72" s="897"/>
      <c r="E72" s="903"/>
      <c r="F72" s="903"/>
      <c r="G72" s="903"/>
      <c r="H72" s="903"/>
      <c r="I72" s="904" t="str">
        <f>IF(ISERROR(INDEX($Y$8:$Y$56,MATCH(E72,$U$8:$U$56,0))),"0",INDEX($Y$8:$Y$56,MATCH(E72,$U$8:$U$56,0)))</f>
        <v>0</v>
      </c>
      <c r="J72" s="904"/>
      <c r="K72" s="904"/>
      <c r="L72" s="904" t="str">
        <f>IF(ISERROR(INDEX($AB$8:$AB$56,MATCH(E72,$U$8:$U$56,0))),"0",INDEX($AB$8:$AB$56,MATCH(E72,$U$8:$U$56,0)))</f>
        <v>0</v>
      </c>
      <c r="M72" s="904"/>
      <c r="N72" s="904"/>
      <c r="O72" s="904">
        <f>ROUNDDOWN(+I72*L72,3)</f>
        <v>0</v>
      </c>
      <c r="P72" s="904"/>
      <c r="Q72" s="905"/>
      <c r="S72" s="129"/>
      <c r="AH72" s="910"/>
      <c r="AI72" s="910"/>
      <c r="AJ72" s="911"/>
      <c r="AK72" s="911"/>
    </row>
    <row r="73" spans="2:77" x14ac:dyDescent="0.15">
      <c r="C73" s="896"/>
      <c r="D73" s="897"/>
      <c r="E73" s="903"/>
      <c r="F73" s="903"/>
      <c r="G73" s="903"/>
      <c r="H73" s="903"/>
      <c r="I73" s="904" t="str">
        <f>IF(ISERROR(INDEX($Y$8:$Y$56,MATCH(E73,$U$8:$U$56,0))),"0",INDEX($Y$8:$Y$56,MATCH(E73,$U$8:$U$56,0)))</f>
        <v>0</v>
      </c>
      <c r="J73" s="904"/>
      <c r="K73" s="904"/>
      <c r="L73" s="904" t="str">
        <f>IF(ISERROR(INDEX($AB$8:$AB$56,MATCH(E73,$U$8:$U$56,0))),"0",INDEX($AB$8:$AB$56,MATCH(E73,$U$8:$U$56,0)))</f>
        <v>0</v>
      </c>
      <c r="M73" s="904"/>
      <c r="N73" s="904"/>
      <c r="O73" s="904">
        <f>ROUNDDOWN(+I73*L73,3)</f>
        <v>0</v>
      </c>
      <c r="P73" s="904"/>
      <c r="Q73" s="905"/>
      <c r="S73" s="129"/>
      <c r="T73" s="866" t="s">
        <v>374</v>
      </c>
      <c r="U73" s="867"/>
      <c r="V73" s="867"/>
      <c r="W73" s="906">
        <f>IF(K20=0,0,ROUNDDOWN(+O83/+K20,2))</f>
        <v>0</v>
      </c>
      <c r="X73" s="873"/>
      <c r="Y73" s="873"/>
      <c r="Z73" s="889"/>
      <c r="AA73" s="867" t="s">
        <v>375</v>
      </c>
      <c r="AB73" s="867"/>
      <c r="AC73" s="867"/>
      <c r="AD73" s="912">
        <f>IF(W73-$AH$71/100&lt;0,0,W73-$AH$71/100)</f>
        <v>0</v>
      </c>
      <c r="AE73" s="913"/>
      <c r="AF73" s="913"/>
      <c r="AG73" s="914"/>
    </row>
    <row r="74" spans="2:77" x14ac:dyDescent="0.15">
      <c r="C74" s="896"/>
      <c r="D74" s="897"/>
      <c r="E74" s="903"/>
      <c r="F74" s="903"/>
      <c r="G74" s="903"/>
      <c r="H74" s="903"/>
      <c r="I74" s="904" t="str">
        <f t="shared" ref="I74:I81" si="13">IF(ISERROR(INDEX($Y$8:$Y$56,MATCH(E74,$U$8:$U$56,0))),"0",INDEX($Y$8:$Y$56,MATCH(E74,$U$8:$U$56,0)))</f>
        <v>0</v>
      </c>
      <c r="J74" s="904"/>
      <c r="K74" s="904"/>
      <c r="L74" s="904" t="str">
        <f t="shared" ref="L74:L81" si="14">IF(ISERROR(INDEX($AB$8:$AB$56,MATCH(E74,$U$8:$U$56,0))),"0",INDEX($AB$8:$AB$56,MATCH(E74,$U$8:$U$56,0)))</f>
        <v>0</v>
      </c>
      <c r="M74" s="904"/>
      <c r="N74" s="904"/>
      <c r="O74" s="904">
        <f t="shared" ref="O74:O81" si="15">ROUNDDOWN(+I74*L74,3)</f>
        <v>0</v>
      </c>
      <c r="P74" s="904"/>
      <c r="Q74" s="905"/>
      <c r="S74" s="129"/>
      <c r="T74" s="899"/>
      <c r="U74" s="891"/>
      <c r="V74" s="891"/>
      <c r="W74" s="907"/>
      <c r="X74" s="908"/>
      <c r="Y74" s="908"/>
      <c r="Z74" s="909"/>
      <c r="AA74" s="891"/>
      <c r="AB74" s="891"/>
      <c r="AC74" s="891"/>
      <c r="AD74" s="915"/>
      <c r="AE74" s="885"/>
      <c r="AF74" s="885"/>
      <c r="AG74" s="886"/>
    </row>
    <row r="75" spans="2:77" x14ac:dyDescent="0.15">
      <c r="C75" s="896"/>
      <c r="D75" s="897"/>
      <c r="E75" s="903"/>
      <c r="F75" s="903"/>
      <c r="G75" s="903"/>
      <c r="H75" s="903"/>
      <c r="I75" s="904" t="str">
        <f t="shared" si="13"/>
        <v>0</v>
      </c>
      <c r="J75" s="904"/>
      <c r="K75" s="904"/>
      <c r="L75" s="904" t="str">
        <f t="shared" si="14"/>
        <v>0</v>
      </c>
      <c r="M75" s="904"/>
      <c r="N75" s="904"/>
      <c r="O75" s="904">
        <f t="shared" si="15"/>
        <v>0</v>
      </c>
      <c r="P75" s="904"/>
      <c r="Q75" s="905"/>
      <c r="S75" s="129"/>
      <c r="BY75" s="5" t="s">
        <v>317</v>
      </c>
    </row>
    <row r="76" spans="2:77" x14ac:dyDescent="0.15">
      <c r="C76" s="896"/>
      <c r="D76" s="897"/>
      <c r="E76" s="903"/>
      <c r="F76" s="903"/>
      <c r="G76" s="903"/>
      <c r="H76" s="903"/>
      <c r="I76" s="904" t="str">
        <f t="shared" si="13"/>
        <v>0</v>
      </c>
      <c r="J76" s="904"/>
      <c r="K76" s="904"/>
      <c r="L76" s="904" t="str">
        <f t="shared" si="14"/>
        <v>0</v>
      </c>
      <c r="M76" s="904"/>
      <c r="N76" s="904"/>
      <c r="O76" s="904">
        <f t="shared" si="15"/>
        <v>0</v>
      </c>
      <c r="P76" s="904"/>
      <c r="Q76" s="905"/>
      <c r="S76" s="129"/>
      <c r="BY76" s="5" t="s">
        <v>318</v>
      </c>
    </row>
    <row r="77" spans="2:77" x14ac:dyDescent="0.15">
      <c r="C77" s="896"/>
      <c r="D77" s="897"/>
      <c r="E77" s="903"/>
      <c r="F77" s="903"/>
      <c r="G77" s="903"/>
      <c r="H77" s="903"/>
      <c r="I77" s="904" t="str">
        <f t="shared" si="13"/>
        <v>0</v>
      </c>
      <c r="J77" s="904"/>
      <c r="K77" s="904"/>
      <c r="L77" s="904" t="str">
        <f t="shared" si="14"/>
        <v>0</v>
      </c>
      <c r="M77" s="904"/>
      <c r="N77" s="904"/>
      <c r="O77" s="904">
        <f t="shared" si="15"/>
        <v>0</v>
      </c>
      <c r="P77" s="904"/>
      <c r="Q77" s="905"/>
      <c r="S77" s="147" t="s">
        <v>17</v>
      </c>
      <c r="T77" s="128" t="s">
        <v>376</v>
      </c>
      <c r="U77" s="128"/>
      <c r="V77" s="128"/>
      <c r="W77" s="128"/>
      <c r="X77" s="128"/>
      <c r="Y77" s="128"/>
      <c r="BY77" s="5" t="s">
        <v>387</v>
      </c>
    </row>
    <row r="78" spans="2:77" x14ac:dyDescent="0.15">
      <c r="C78" s="896"/>
      <c r="D78" s="897"/>
      <c r="E78" s="903"/>
      <c r="F78" s="903"/>
      <c r="G78" s="903"/>
      <c r="H78" s="903"/>
      <c r="I78" s="904" t="str">
        <f t="shared" si="13"/>
        <v>0</v>
      </c>
      <c r="J78" s="904"/>
      <c r="K78" s="904"/>
      <c r="L78" s="904" t="str">
        <f t="shared" si="14"/>
        <v>0</v>
      </c>
      <c r="M78" s="904"/>
      <c r="N78" s="904"/>
      <c r="O78" s="904">
        <f t="shared" si="15"/>
        <v>0</v>
      </c>
      <c r="P78" s="904"/>
      <c r="Q78" s="905"/>
      <c r="BY78" s="5" t="s">
        <v>388</v>
      </c>
    </row>
    <row r="79" spans="2:77" x14ac:dyDescent="0.15">
      <c r="C79" s="896"/>
      <c r="D79" s="897"/>
      <c r="E79" s="903"/>
      <c r="F79" s="903"/>
      <c r="G79" s="903"/>
      <c r="H79" s="903"/>
      <c r="I79" s="904" t="str">
        <f t="shared" si="13"/>
        <v>0</v>
      </c>
      <c r="J79" s="904"/>
      <c r="K79" s="904"/>
      <c r="L79" s="904" t="str">
        <f t="shared" si="14"/>
        <v>0</v>
      </c>
      <c r="M79" s="904"/>
      <c r="N79" s="904"/>
      <c r="O79" s="904">
        <f t="shared" si="15"/>
        <v>0</v>
      </c>
      <c r="P79" s="904"/>
      <c r="Q79" s="905"/>
      <c r="T79" s="137"/>
      <c r="U79" s="138"/>
      <c r="V79" s="149"/>
      <c r="W79" s="867" t="s">
        <v>355</v>
      </c>
      <c r="X79" s="867"/>
      <c r="Y79" s="867"/>
      <c r="Z79" s="879" t="s">
        <v>359</v>
      </c>
      <c r="AA79" s="879"/>
      <c r="AB79" s="879"/>
      <c r="AC79" s="879" t="s">
        <v>362</v>
      </c>
      <c r="AD79" s="879"/>
      <c r="AE79" s="879"/>
      <c r="AF79" s="879" t="s">
        <v>365</v>
      </c>
      <c r="AG79" s="879"/>
      <c r="AH79" s="879"/>
      <c r="AI79" s="867" t="s">
        <v>143</v>
      </c>
      <c r="AJ79" s="867"/>
      <c r="AK79" s="868"/>
      <c r="BY79" s="5" t="s">
        <v>389</v>
      </c>
    </row>
    <row r="80" spans="2:77" x14ac:dyDescent="0.15">
      <c r="C80" s="896"/>
      <c r="D80" s="897"/>
      <c r="E80" s="903"/>
      <c r="F80" s="903"/>
      <c r="G80" s="903"/>
      <c r="H80" s="903"/>
      <c r="I80" s="904" t="str">
        <f t="shared" si="13"/>
        <v>0</v>
      </c>
      <c r="J80" s="904"/>
      <c r="K80" s="904"/>
      <c r="L80" s="904" t="str">
        <f t="shared" si="14"/>
        <v>0</v>
      </c>
      <c r="M80" s="904"/>
      <c r="N80" s="904"/>
      <c r="O80" s="904">
        <f t="shared" si="15"/>
        <v>0</v>
      </c>
      <c r="P80" s="904"/>
      <c r="Q80" s="905"/>
      <c r="T80" s="140"/>
      <c r="U80" s="134"/>
      <c r="V80" s="150"/>
      <c r="W80" s="891"/>
      <c r="X80" s="891"/>
      <c r="Y80" s="891"/>
      <c r="Z80" s="880"/>
      <c r="AA80" s="880"/>
      <c r="AB80" s="880"/>
      <c r="AC80" s="880"/>
      <c r="AD80" s="880"/>
      <c r="AE80" s="880"/>
      <c r="AF80" s="880"/>
      <c r="AG80" s="880"/>
      <c r="AH80" s="880"/>
      <c r="AI80" s="891"/>
      <c r="AJ80" s="891"/>
      <c r="AK80" s="900"/>
    </row>
    <row r="81" spans="3:37" x14ac:dyDescent="0.15">
      <c r="C81" s="896"/>
      <c r="D81" s="897"/>
      <c r="E81" s="903"/>
      <c r="F81" s="903"/>
      <c r="G81" s="903"/>
      <c r="H81" s="903"/>
      <c r="I81" s="904" t="str">
        <f t="shared" si="13"/>
        <v>0</v>
      </c>
      <c r="J81" s="904"/>
      <c r="K81" s="904"/>
      <c r="L81" s="904" t="str">
        <f t="shared" si="14"/>
        <v>0</v>
      </c>
      <c r="M81" s="904"/>
      <c r="N81" s="904"/>
      <c r="O81" s="904">
        <f t="shared" si="15"/>
        <v>0</v>
      </c>
      <c r="P81" s="904"/>
      <c r="Q81" s="905"/>
      <c r="T81" s="866" t="s">
        <v>374</v>
      </c>
      <c r="U81" s="867"/>
      <c r="V81" s="868"/>
      <c r="W81" s="872" t="str">
        <f>IF(E34=0,"-",ROUNDDOWN(+E34/+O83,2))</f>
        <v>-</v>
      </c>
      <c r="X81" s="873"/>
      <c r="Y81" s="873"/>
      <c r="Z81" s="887" t="str">
        <f>IF(E46=0,"-",ROUNDDOWN(+E46/+O83,2))</f>
        <v>-</v>
      </c>
      <c r="AA81" s="887"/>
      <c r="AB81" s="887"/>
      <c r="AC81" s="887" t="str">
        <f>IF(E58=0,"-",ROUNDDOWN(+E58/+O83,2))</f>
        <v>-</v>
      </c>
      <c r="AD81" s="887"/>
      <c r="AE81" s="887"/>
      <c r="AF81" s="887" t="str">
        <f>IF(E70=0,"-",ROUNDDOWN(+E70/+O83,2))</f>
        <v>-</v>
      </c>
      <c r="AG81" s="887"/>
      <c r="AH81" s="887"/>
      <c r="AI81" s="873" t="str">
        <f>IF(E82=0,"-",ROUNDDOWN(+E82/+O83,2))</f>
        <v>-</v>
      </c>
      <c r="AJ81" s="873"/>
      <c r="AK81" s="889"/>
    </row>
    <row r="82" spans="3:37" x14ac:dyDescent="0.15">
      <c r="C82" s="899"/>
      <c r="D82" s="891"/>
      <c r="E82" s="876">
        <f>SUM(O72:Q81)</f>
        <v>0</v>
      </c>
      <c r="F82" s="877"/>
      <c r="G82" s="877"/>
      <c r="H82" s="877"/>
      <c r="I82" s="877"/>
      <c r="J82" s="877"/>
      <c r="K82" s="877"/>
      <c r="L82" s="877"/>
      <c r="M82" s="877"/>
      <c r="N82" s="877"/>
      <c r="O82" s="877"/>
      <c r="P82" s="877"/>
      <c r="Q82" s="878"/>
      <c r="T82" s="869"/>
      <c r="U82" s="870"/>
      <c r="V82" s="871"/>
      <c r="W82" s="874"/>
      <c r="X82" s="875"/>
      <c r="Y82" s="875"/>
      <c r="Z82" s="888"/>
      <c r="AA82" s="888"/>
      <c r="AB82" s="888"/>
      <c r="AC82" s="888"/>
      <c r="AD82" s="888"/>
      <c r="AE82" s="888"/>
      <c r="AF82" s="888"/>
      <c r="AG82" s="888"/>
      <c r="AH82" s="888"/>
      <c r="AI82" s="875"/>
      <c r="AJ82" s="875"/>
      <c r="AK82" s="890"/>
    </row>
    <row r="83" spans="3:37" x14ac:dyDescent="0.15">
      <c r="C83" s="137"/>
      <c r="D83" s="138"/>
      <c r="E83" s="138"/>
      <c r="F83" s="138"/>
      <c r="G83" s="138"/>
      <c r="H83" s="138"/>
      <c r="I83" s="867" t="s">
        <v>354</v>
      </c>
      <c r="J83" s="867"/>
      <c r="K83" s="867"/>
      <c r="L83" s="867"/>
      <c r="M83" s="867"/>
      <c r="N83" s="867"/>
      <c r="O83" s="892">
        <f>+E82+E70+E58+E46+E34</f>
        <v>0</v>
      </c>
      <c r="P83" s="892"/>
      <c r="Q83" s="893"/>
      <c r="T83" s="896" t="s">
        <v>375</v>
      </c>
      <c r="U83" s="897"/>
      <c r="V83" s="898"/>
      <c r="W83" s="901" t="str">
        <f>IF(W81="-","-",IF(W81-$AH$71/100&lt;0,0,IF(W81=1,1,W81-$AH$71/100)))</f>
        <v>-</v>
      </c>
      <c r="X83" s="883"/>
      <c r="Y83" s="883"/>
      <c r="Z83" s="881" t="str">
        <f>IF(Z81="-","-",IF(Z81-$AH$71/100&lt;0,0,IF(Z81=1,1,Z81-$AH$71/100)))</f>
        <v>-</v>
      </c>
      <c r="AA83" s="881"/>
      <c r="AB83" s="881"/>
      <c r="AC83" s="881" t="str">
        <f>IF(AC81="-","-",IF(AC81-$AH$71/100&lt;0,0,IF(AC81=1,1,AC81-$AH$71/100)))</f>
        <v>-</v>
      </c>
      <c r="AD83" s="881"/>
      <c r="AE83" s="881"/>
      <c r="AF83" s="881" t="str">
        <f>IF(AF81="-","-",IF(AF81-$AH$71/100&lt;0,0,IF(AF81=1,1,AF81-$AH$71/100)))</f>
        <v>-</v>
      </c>
      <c r="AG83" s="881"/>
      <c r="AH83" s="881"/>
      <c r="AI83" s="883" t="str">
        <f>IF(AI81="-","-",IF(AI81-$AH$71/100&lt;0,0,IF(AI81=1,1,AI81-$AH$71/100)))</f>
        <v>-</v>
      </c>
      <c r="AJ83" s="883"/>
      <c r="AK83" s="884"/>
    </row>
    <row r="84" spans="3:37" x14ac:dyDescent="0.15">
      <c r="C84" s="140"/>
      <c r="D84" s="134"/>
      <c r="E84" s="134"/>
      <c r="F84" s="134"/>
      <c r="G84" s="134"/>
      <c r="H84" s="134"/>
      <c r="I84" s="891"/>
      <c r="J84" s="891"/>
      <c r="K84" s="891"/>
      <c r="L84" s="891"/>
      <c r="M84" s="891"/>
      <c r="N84" s="891"/>
      <c r="O84" s="894"/>
      <c r="P84" s="894"/>
      <c r="Q84" s="895"/>
      <c r="T84" s="899"/>
      <c r="U84" s="891"/>
      <c r="V84" s="900"/>
      <c r="W84" s="902"/>
      <c r="X84" s="885"/>
      <c r="Y84" s="885"/>
      <c r="Z84" s="882"/>
      <c r="AA84" s="882"/>
      <c r="AB84" s="882"/>
      <c r="AC84" s="882"/>
      <c r="AD84" s="882"/>
      <c r="AE84" s="882"/>
      <c r="AF84" s="882"/>
      <c r="AG84" s="882"/>
      <c r="AH84" s="882"/>
      <c r="AI84" s="885"/>
      <c r="AJ84" s="885"/>
      <c r="AK84" s="886"/>
    </row>
  </sheetData>
  <mergeCells count="748">
    <mergeCell ref="AQ52:AS52"/>
    <mergeCell ref="AQ53:AS53"/>
    <mergeCell ref="AQ54:AS54"/>
    <mergeCell ref="AQ55:AS55"/>
    <mergeCell ref="AQ56:AS56"/>
    <mergeCell ref="AQ6:AS7"/>
    <mergeCell ref="AQ46:AS46"/>
    <mergeCell ref="AQ47:AS47"/>
    <mergeCell ref="AQ48:AS48"/>
    <mergeCell ref="AQ49:AS49"/>
    <mergeCell ref="AQ37:AS37"/>
    <mergeCell ref="AQ38:AS38"/>
    <mergeCell ref="AQ39:AS39"/>
    <mergeCell ref="AQ50:AS50"/>
    <mergeCell ref="AQ51:AS51"/>
    <mergeCell ref="AQ40:AS40"/>
    <mergeCell ref="AQ41:AS41"/>
    <mergeCell ref="AQ42:AS42"/>
    <mergeCell ref="AQ43:AS43"/>
    <mergeCell ref="AQ44:AS44"/>
    <mergeCell ref="AQ45:AS45"/>
    <mergeCell ref="AQ28:AS28"/>
    <mergeCell ref="AQ29:AS29"/>
    <mergeCell ref="AQ30:AS30"/>
    <mergeCell ref="AQ31:AS31"/>
    <mergeCell ref="AQ32:AS32"/>
    <mergeCell ref="AQ33:AS33"/>
    <mergeCell ref="AQ34:AS34"/>
    <mergeCell ref="AQ35:AS35"/>
    <mergeCell ref="AQ36:AS36"/>
    <mergeCell ref="AK55:AM55"/>
    <mergeCell ref="AN55:AP55"/>
    <mergeCell ref="AK56:AM56"/>
    <mergeCell ref="AN56:AP56"/>
    <mergeCell ref="AK54:AM54"/>
    <mergeCell ref="AN54:AP54"/>
    <mergeCell ref="AK42:AM42"/>
    <mergeCell ref="AN42:AP42"/>
    <mergeCell ref="AK43:AM43"/>
    <mergeCell ref="AN43:AP43"/>
    <mergeCell ref="AK44:AM44"/>
    <mergeCell ref="AN44:AP44"/>
    <mergeCell ref="AK35:AM35"/>
    <mergeCell ref="AN35:AP35"/>
    <mergeCell ref="AK36:AM36"/>
    <mergeCell ref="AN36:AP36"/>
    <mergeCell ref="AK37:AM37"/>
    <mergeCell ref="AN37:AP37"/>
    <mergeCell ref="AQ8:AS8"/>
    <mergeCell ref="AQ9:AS9"/>
    <mergeCell ref="AQ10:AS10"/>
    <mergeCell ref="AQ11:AS11"/>
    <mergeCell ref="AQ12:AS12"/>
    <mergeCell ref="AQ13:AS13"/>
    <mergeCell ref="AQ14:AS14"/>
    <mergeCell ref="AQ15:AS15"/>
    <mergeCell ref="AQ16:AS16"/>
    <mergeCell ref="AQ17:AS17"/>
    <mergeCell ref="AQ18:AS18"/>
    <mergeCell ref="AQ19:AS19"/>
    <mergeCell ref="AQ20:AS20"/>
    <mergeCell ref="AQ21:AS21"/>
    <mergeCell ref="AQ22:AS22"/>
    <mergeCell ref="AQ23:AS23"/>
    <mergeCell ref="AQ24:AS24"/>
    <mergeCell ref="AQ25:AS25"/>
    <mergeCell ref="AQ26:AS26"/>
    <mergeCell ref="AQ27:AS27"/>
    <mergeCell ref="AK50:AM50"/>
    <mergeCell ref="AN50:AP50"/>
    <mergeCell ref="AK51:AM51"/>
    <mergeCell ref="AN51:AP51"/>
    <mergeCell ref="AK52:AM52"/>
    <mergeCell ref="AN52:AP52"/>
    <mergeCell ref="AK53:AM53"/>
    <mergeCell ref="AN53:AP53"/>
    <mergeCell ref="AK45:AM45"/>
    <mergeCell ref="AN45:AP45"/>
    <mergeCell ref="AK46:AM46"/>
    <mergeCell ref="AN46:AP46"/>
    <mergeCell ref="AK47:AM47"/>
    <mergeCell ref="AN47:AP47"/>
    <mergeCell ref="AK48:AM48"/>
    <mergeCell ref="AN48:AP48"/>
    <mergeCell ref="AK49:AM49"/>
    <mergeCell ref="AN49:AP49"/>
    <mergeCell ref="AK40:AM40"/>
    <mergeCell ref="AN40:AP40"/>
    <mergeCell ref="AK41:AM41"/>
    <mergeCell ref="AN41:AP41"/>
    <mergeCell ref="AK38:AM38"/>
    <mergeCell ref="AN38:AP38"/>
    <mergeCell ref="AK39:AM39"/>
    <mergeCell ref="AN39:AP39"/>
    <mergeCell ref="AK30:AM30"/>
    <mergeCell ref="AN30:AP30"/>
    <mergeCell ref="AK31:AM31"/>
    <mergeCell ref="AN31:AP31"/>
    <mergeCell ref="AK32:AM32"/>
    <mergeCell ref="AN32:AP32"/>
    <mergeCell ref="AK33:AM33"/>
    <mergeCell ref="AN33:AP33"/>
    <mergeCell ref="AK34:AM34"/>
    <mergeCell ref="AN34:AP34"/>
    <mergeCell ref="AK25:AM25"/>
    <mergeCell ref="AN25:AP25"/>
    <mergeCell ref="AK26:AM26"/>
    <mergeCell ref="AN26:AP26"/>
    <mergeCell ref="AK27:AM27"/>
    <mergeCell ref="AN27:AP27"/>
    <mergeCell ref="AK28:AM28"/>
    <mergeCell ref="AN28:AP28"/>
    <mergeCell ref="AK29:AM29"/>
    <mergeCell ref="AN29:AP29"/>
    <mergeCell ref="AI53:AJ53"/>
    <mergeCell ref="AI54:AJ54"/>
    <mergeCell ref="AI55:AJ55"/>
    <mergeCell ref="AI56:AJ56"/>
    <mergeCell ref="AK8:AM8"/>
    <mergeCell ref="AN8:AP8"/>
    <mergeCell ref="AK9:AM9"/>
    <mergeCell ref="AN9:AP9"/>
    <mergeCell ref="AK10:AM10"/>
    <mergeCell ref="AN10:AP10"/>
    <mergeCell ref="AK11:AM11"/>
    <mergeCell ref="AN11:AP11"/>
    <mergeCell ref="AK12:AM12"/>
    <mergeCell ref="AN12:AP12"/>
    <mergeCell ref="AK13:AM13"/>
    <mergeCell ref="AN13:AP13"/>
    <mergeCell ref="AK14:AM14"/>
    <mergeCell ref="AN14:AP14"/>
    <mergeCell ref="AK15:AM15"/>
    <mergeCell ref="AN15:AP15"/>
    <mergeCell ref="AK16:AM16"/>
    <mergeCell ref="AN16:AP16"/>
    <mergeCell ref="AK17:AM17"/>
    <mergeCell ref="AN17:AP17"/>
    <mergeCell ref="AI51:AJ51"/>
    <mergeCell ref="AI52:AJ52"/>
    <mergeCell ref="AI41:AJ41"/>
    <mergeCell ref="AI42:AJ42"/>
    <mergeCell ref="AI43:AJ43"/>
    <mergeCell ref="AI44:AJ44"/>
    <mergeCell ref="AI49:AJ49"/>
    <mergeCell ref="AI50:AJ50"/>
    <mergeCell ref="AI12:AJ12"/>
    <mergeCell ref="AI13:AJ13"/>
    <mergeCell ref="AI14:AJ14"/>
    <mergeCell ref="AI21:AJ21"/>
    <mergeCell ref="AI22:AJ22"/>
    <mergeCell ref="AI23:AJ23"/>
    <mergeCell ref="AI37:AJ37"/>
    <mergeCell ref="AI38:AJ38"/>
    <mergeCell ref="AI45:AJ45"/>
    <mergeCell ref="AI46:AJ46"/>
    <mergeCell ref="AI47:AJ47"/>
    <mergeCell ref="AI48:AJ48"/>
    <mergeCell ref="AI39:AJ39"/>
    <mergeCell ref="AI40:AJ40"/>
    <mergeCell ref="AI35:AJ35"/>
    <mergeCell ref="AI36:AJ36"/>
    <mergeCell ref="AI30:AJ30"/>
    <mergeCell ref="AI31:AJ31"/>
    <mergeCell ref="AI32:AJ32"/>
    <mergeCell ref="AI33:AJ33"/>
    <mergeCell ref="AI34:AJ34"/>
    <mergeCell ref="AI26:AJ26"/>
    <mergeCell ref="AI15:AJ15"/>
    <mergeCell ref="AI16:AJ16"/>
    <mergeCell ref="AI6:AJ7"/>
    <mergeCell ref="AI8:AJ8"/>
    <mergeCell ref="AI27:AJ27"/>
    <mergeCell ref="AI28:AJ28"/>
    <mergeCell ref="AI17:AJ17"/>
    <mergeCell ref="AI18:AJ18"/>
    <mergeCell ref="AI19:AJ19"/>
    <mergeCell ref="AI20:AJ20"/>
    <mergeCell ref="AI24:AJ24"/>
    <mergeCell ref="AI25:AJ25"/>
    <mergeCell ref="AI29:AJ29"/>
    <mergeCell ref="AK6:AP6"/>
    <mergeCell ref="AK7:AM7"/>
    <mergeCell ref="AN7:AP7"/>
    <mergeCell ref="AI9:AJ9"/>
    <mergeCell ref="AI10:AJ10"/>
    <mergeCell ref="AK18:AM18"/>
    <mergeCell ref="AN18:AP18"/>
    <mergeCell ref="AK19:AM19"/>
    <mergeCell ref="AN19:AP19"/>
    <mergeCell ref="AI11:AJ11"/>
    <mergeCell ref="AK20:AM20"/>
    <mergeCell ref="AN20:AP20"/>
    <mergeCell ref="AK21:AM21"/>
    <mergeCell ref="AN21:AP21"/>
    <mergeCell ref="AK22:AM22"/>
    <mergeCell ref="AN22:AP22"/>
    <mergeCell ref="AK23:AM23"/>
    <mergeCell ref="AN23:AP23"/>
    <mergeCell ref="AK24:AM24"/>
    <mergeCell ref="AN24:AP24"/>
    <mergeCell ref="C6:D7"/>
    <mergeCell ref="E6:J7"/>
    <mergeCell ref="K6:N7"/>
    <mergeCell ref="S6:T7"/>
    <mergeCell ref="U6:X7"/>
    <mergeCell ref="Y6:AD6"/>
    <mergeCell ref="AE6:AH6"/>
    <mergeCell ref="Y7:AA7"/>
    <mergeCell ref="AB7:AD7"/>
    <mergeCell ref="AB8:AD8"/>
    <mergeCell ref="AE8:AH8"/>
    <mergeCell ref="C9:D9"/>
    <mergeCell ref="E9:J9"/>
    <mergeCell ref="K9:N9"/>
    <mergeCell ref="S9:T9"/>
    <mergeCell ref="U9:X9"/>
    <mergeCell ref="Y9:AA9"/>
    <mergeCell ref="AB9:AD9"/>
    <mergeCell ref="AE9:AH9"/>
    <mergeCell ref="C8:D8"/>
    <mergeCell ref="E8:J8"/>
    <mergeCell ref="K8:N8"/>
    <mergeCell ref="S8:T8"/>
    <mergeCell ref="U8:X8"/>
    <mergeCell ref="Y8:AA8"/>
    <mergeCell ref="AB10:AD10"/>
    <mergeCell ref="AE10:AH10"/>
    <mergeCell ref="C11:D11"/>
    <mergeCell ref="E11:J11"/>
    <mergeCell ref="K11:N11"/>
    <mergeCell ref="S11:T11"/>
    <mergeCell ref="U11:X11"/>
    <mergeCell ref="Y11:AA11"/>
    <mergeCell ref="AB11:AD11"/>
    <mergeCell ref="AE11:AH11"/>
    <mergeCell ref="C10:D10"/>
    <mergeCell ref="E10:J10"/>
    <mergeCell ref="K10:N10"/>
    <mergeCell ref="S10:T10"/>
    <mergeCell ref="U10:X10"/>
    <mergeCell ref="Y10:AA10"/>
    <mergeCell ref="AB12:AD12"/>
    <mergeCell ref="AE12:AH12"/>
    <mergeCell ref="C13:D13"/>
    <mergeCell ref="E13:J13"/>
    <mergeCell ref="K13:N13"/>
    <mergeCell ref="S13:T13"/>
    <mergeCell ref="U13:X13"/>
    <mergeCell ref="Y13:AA13"/>
    <mergeCell ref="AB13:AD13"/>
    <mergeCell ref="AE13:AH13"/>
    <mergeCell ref="C12:D12"/>
    <mergeCell ref="E12:J12"/>
    <mergeCell ref="K12:N12"/>
    <mergeCell ref="S12:T12"/>
    <mergeCell ref="U12:X12"/>
    <mergeCell ref="Y12:AA12"/>
    <mergeCell ref="AB14:AD14"/>
    <mergeCell ref="AE14:AH14"/>
    <mergeCell ref="C15:D15"/>
    <mergeCell ref="E15:J15"/>
    <mergeCell ref="K15:N15"/>
    <mergeCell ref="S15:T15"/>
    <mergeCell ref="U15:X15"/>
    <mergeCell ref="Y15:AA15"/>
    <mergeCell ref="AB15:AD15"/>
    <mergeCell ref="AE15:AH15"/>
    <mergeCell ref="C14:D14"/>
    <mergeCell ref="E14:J14"/>
    <mergeCell ref="K14:N14"/>
    <mergeCell ref="S14:T14"/>
    <mergeCell ref="U14:X14"/>
    <mergeCell ref="Y14:AA14"/>
    <mergeCell ref="AB16:AD16"/>
    <mergeCell ref="AE16:AH16"/>
    <mergeCell ref="C17:D17"/>
    <mergeCell ref="E17:J17"/>
    <mergeCell ref="K17:N17"/>
    <mergeCell ref="S17:T17"/>
    <mergeCell ref="U17:X17"/>
    <mergeCell ref="Y17:AA17"/>
    <mergeCell ref="AB17:AD17"/>
    <mergeCell ref="AE17:AH17"/>
    <mergeCell ref="C16:D16"/>
    <mergeCell ref="E16:J16"/>
    <mergeCell ref="K16:N16"/>
    <mergeCell ref="S16:T16"/>
    <mergeCell ref="U16:X16"/>
    <mergeCell ref="Y16:AA16"/>
    <mergeCell ref="AB18:AD18"/>
    <mergeCell ref="AE18:AH18"/>
    <mergeCell ref="C19:D19"/>
    <mergeCell ref="E19:J19"/>
    <mergeCell ref="K19:N19"/>
    <mergeCell ref="S19:T19"/>
    <mergeCell ref="U19:X19"/>
    <mergeCell ref="Y19:AA19"/>
    <mergeCell ref="AB19:AD19"/>
    <mergeCell ref="AE19:AH19"/>
    <mergeCell ref="C18:D18"/>
    <mergeCell ref="E18:J18"/>
    <mergeCell ref="K18:N18"/>
    <mergeCell ref="S18:T18"/>
    <mergeCell ref="U18:X18"/>
    <mergeCell ref="Y18:AA18"/>
    <mergeCell ref="AE20:AH20"/>
    <mergeCell ref="S21:T21"/>
    <mergeCell ref="U21:X21"/>
    <mergeCell ref="Y21:AA21"/>
    <mergeCell ref="AB21:AD21"/>
    <mergeCell ref="AE21:AH21"/>
    <mergeCell ref="E20:J21"/>
    <mergeCell ref="K20:N21"/>
    <mergeCell ref="S20:T20"/>
    <mergeCell ref="U20:X20"/>
    <mergeCell ref="Y20:AA20"/>
    <mergeCell ref="AB20:AD20"/>
    <mergeCell ref="S22:T22"/>
    <mergeCell ref="U22:X22"/>
    <mergeCell ref="Y22:AA22"/>
    <mergeCell ref="AB22:AD22"/>
    <mergeCell ref="AE22:AH22"/>
    <mergeCell ref="C23:D34"/>
    <mergeCell ref="E23:H23"/>
    <mergeCell ref="I23:K23"/>
    <mergeCell ref="L23:N23"/>
    <mergeCell ref="O23:Q23"/>
    <mergeCell ref="S23:T23"/>
    <mergeCell ref="U23:X23"/>
    <mergeCell ref="Y23:AA23"/>
    <mergeCell ref="AB23:AD23"/>
    <mergeCell ref="AE23:AH23"/>
    <mergeCell ref="E24:H24"/>
    <mergeCell ref="I24:K24"/>
    <mergeCell ref="L24:N24"/>
    <mergeCell ref="O24:Q24"/>
    <mergeCell ref="S24:T24"/>
    <mergeCell ref="U24:X24"/>
    <mergeCell ref="Y24:AA24"/>
    <mergeCell ref="AB24:AD24"/>
    <mergeCell ref="AE24:AH24"/>
    <mergeCell ref="E25:H25"/>
    <mergeCell ref="I25:K25"/>
    <mergeCell ref="L25:N25"/>
    <mergeCell ref="O25:Q25"/>
    <mergeCell ref="S25:T25"/>
    <mergeCell ref="U25:X25"/>
    <mergeCell ref="Y25:AA25"/>
    <mergeCell ref="AB25:AD25"/>
    <mergeCell ref="AE25:AH25"/>
    <mergeCell ref="E26:H26"/>
    <mergeCell ref="I26:K26"/>
    <mergeCell ref="L26:N26"/>
    <mergeCell ref="O26:Q26"/>
    <mergeCell ref="S26:T26"/>
    <mergeCell ref="U26:X26"/>
    <mergeCell ref="Y26:AA26"/>
    <mergeCell ref="AB26:AD26"/>
    <mergeCell ref="AE26:AH26"/>
    <mergeCell ref="E27:H27"/>
    <mergeCell ref="I27:K27"/>
    <mergeCell ref="L27:N27"/>
    <mergeCell ref="O27:Q27"/>
    <mergeCell ref="S27:T27"/>
    <mergeCell ref="U27:X27"/>
    <mergeCell ref="Y27:AA27"/>
    <mergeCell ref="AB27:AD27"/>
    <mergeCell ref="AE27:AH27"/>
    <mergeCell ref="E28:H28"/>
    <mergeCell ref="I28:K28"/>
    <mergeCell ref="L28:N28"/>
    <mergeCell ref="O28:Q28"/>
    <mergeCell ref="S28:T28"/>
    <mergeCell ref="U28:X28"/>
    <mergeCell ref="Y28:AA28"/>
    <mergeCell ref="AB28:AD28"/>
    <mergeCell ref="AE28:AH28"/>
    <mergeCell ref="Y29:AA29"/>
    <mergeCell ref="AB29:AD29"/>
    <mergeCell ref="AE29:AH29"/>
    <mergeCell ref="E30:H30"/>
    <mergeCell ref="I30:K30"/>
    <mergeCell ref="L30:N30"/>
    <mergeCell ref="O30:Q30"/>
    <mergeCell ref="S30:T30"/>
    <mergeCell ref="U30:X30"/>
    <mergeCell ref="Y30:AA30"/>
    <mergeCell ref="E29:H29"/>
    <mergeCell ref="I29:K29"/>
    <mergeCell ref="L29:N29"/>
    <mergeCell ref="O29:Q29"/>
    <mergeCell ref="S29:T29"/>
    <mergeCell ref="U29:X29"/>
    <mergeCell ref="AB30:AD30"/>
    <mergeCell ref="AE30:AH30"/>
    <mergeCell ref="E31:H31"/>
    <mergeCell ref="I31:K31"/>
    <mergeCell ref="L31:N31"/>
    <mergeCell ref="O31:Q31"/>
    <mergeCell ref="S31:T31"/>
    <mergeCell ref="U31:X31"/>
    <mergeCell ref="Y31:AA31"/>
    <mergeCell ref="AB31:AD31"/>
    <mergeCell ref="AE31:AH31"/>
    <mergeCell ref="Y32:AA32"/>
    <mergeCell ref="AB32:AD32"/>
    <mergeCell ref="AE32:AH32"/>
    <mergeCell ref="Y33:AA33"/>
    <mergeCell ref="E32:H32"/>
    <mergeCell ref="I32:K32"/>
    <mergeCell ref="L32:N32"/>
    <mergeCell ref="O32:Q32"/>
    <mergeCell ref="S32:T32"/>
    <mergeCell ref="U32:X32"/>
    <mergeCell ref="AB33:AD33"/>
    <mergeCell ref="AE33:AH33"/>
    <mergeCell ref="E34:Q34"/>
    <mergeCell ref="S34:T34"/>
    <mergeCell ref="U34:X34"/>
    <mergeCell ref="Y34:AA34"/>
    <mergeCell ref="AB34:AD34"/>
    <mergeCell ref="AE34:AH34"/>
    <mergeCell ref="E33:H33"/>
    <mergeCell ref="I33:K33"/>
    <mergeCell ref="L33:N33"/>
    <mergeCell ref="O33:Q33"/>
    <mergeCell ref="S33:T33"/>
    <mergeCell ref="U33:X33"/>
    <mergeCell ref="C35:D46"/>
    <mergeCell ref="E35:H35"/>
    <mergeCell ref="I35:K35"/>
    <mergeCell ref="L35:N35"/>
    <mergeCell ref="O35:Q35"/>
    <mergeCell ref="S35:T35"/>
    <mergeCell ref="E40:H40"/>
    <mergeCell ref="I40:K40"/>
    <mergeCell ref="L40:N40"/>
    <mergeCell ref="O40:Q40"/>
    <mergeCell ref="E37:H37"/>
    <mergeCell ref="I37:K37"/>
    <mergeCell ref="L37:N37"/>
    <mergeCell ref="O37:Q37"/>
    <mergeCell ref="S37:T37"/>
    <mergeCell ref="E39:H39"/>
    <mergeCell ref="I39:K39"/>
    <mergeCell ref="L39:N39"/>
    <mergeCell ref="O39:Q39"/>
    <mergeCell ref="S39:T39"/>
    <mergeCell ref="E41:H41"/>
    <mergeCell ref="I41:K41"/>
    <mergeCell ref="L41:N41"/>
    <mergeCell ref="O41:Q41"/>
    <mergeCell ref="U35:X35"/>
    <mergeCell ref="Y35:AA35"/>
    <mergeCell ref="AB35:AD35"/>
    <mergeCell ref="AE35:AH35"/>
    <mergeCell ref="E36:H36"/>
    <mergeCell ref="I36:K36"/>
    <mergeCell ref="L36:N36"/>
    <mergeCell ref="O36:Q36"/>
    <mergeCell ref="S36:T36"/>
    <mergeCell ref="U36:X36"/>
    <mergeCell ref="Y36:AA36"/>
    <mergeCell ref="AB36:AD36"/>
    <mergeCell ref="AE36:AH36"/>
    <mergeCell ref="U37:X37"/>
    <mergeCell ref="Y37:AA37"/>
    <mergeCell ref="AB37:AD37"/>
    <mergeCell ref="AE37:AH37"/>
    <mergeCell ref="E38:H38"/>
    <mergeCell ref="I38:K38"/>
    <mergeCell ref="L38:N38"/>
    <mergeCell ref="O38:Q38"/>
    <mergeCell ref="S38:T38"/>
    <mergeCell ref="U38:X38"/>
    <mergeCell ref="Y38:AA38"/>
    <mergeCell ref="AB38:AD38"/>
    <mergeCell ref="AE38:AH38"/>
    <mergeCell ref="U39:X39"/>
    <mergeCell ref="Y39:AA39"/>
    <mergeCell ref="AB39:AD39"/>
    <mergeCell ref="AE39:AH39"/>
    <mergeCell ref="S40:T40"/>
    <mergeCell ref="U40:X40"/>
    <mergeCell ref="Y40:AA40"/>
    <mergeCell ref="AB40:AD40"/>
    <mergeCell ref="AE40:AH40"/>
    <mergeCell ref="S41:T41"/>
    <mergeCell ref="U41:X41"/>
    <mergeCell ref="Y41:AA41"/>
    <mergeCell ref="AB41:AD41"/>
    <mergeCell ref="AE41:AH41"/>
    <mergeCell ref="E42:H42"/>
    <mergeCell ref="I42:K42"/>
    <mergeCell ref="L42:N42"/>
    <mergeCell ref="O42:Q42"/>
    <mergeCell ref="S42:T42"/>
    <mergeCell ref="U42:X42"/>
    <mergeCell ref="Y42:AA42"/>
    <mergeCell ref="AB42:AD42"/>
    <mergeCell ref="AE42:AH42"/>
    <mergeCell ref="E43:H43"/>
    <mergeCell ref="I43:K43"/>
    <mergeCell ref="L43:N43"/>
    <mergeCell ref="O43:Q43"/>
    <mergeCell ref="S43:T43"/>
    <mergeCell ref="U43:X43"/>
    <mergeCell ref="Y43:AA43"/>
    <mergeCell ref="AB43:AD43"/>
    <mergeCell ref="AE43:AH43"/>
    <mergeCell ref="AE46:AH46"/>
    <mergeCell ref="AE44:AH44"/>
    <mergeCell ref="E45:H45"/>
    <mergeCell ref="I45:K45"/>
    <mergeCell ref="L45:N45"/>
    <mergeCell ref="O45:Q45"/>
    <mergeCell ref="S45:T45"/>
    <mergeCell ref="U45:X45"/>
    <mergeCell ref="Y45:AA45"/>
    <mergeCell ref="AB45:AD45"/>
    <mergeCell ref="AE45:AH45"/>
    <mergeCell ref="E44:H44"/>
    <mergeCell ref="I44:K44"/>
    <mergeCell ref="L44:N44"/>
    <mergeCell ref="O44:Q44"/>
    <mergeCell ref="S44:T44"/>
    <mergeCell ref="U44:X44"/>
    <mergeCell ref="Y44:AA44"/>
    <mergeCell ref="AB44:AD44"/>
    <mergeCell ref="E46:Q46"/>
    <mergeCell ref="S46:T46"/>
    <mergeCell ref="U46:X46"/>
    <mergeCell ref="Y46:AA46"/>
    <mergeCell ref="AB46:AD46"/>
    <mergeCell ref="AE49:AH49"/>
    <mergeCell ref="U47:X47"/>
    <mergeCell ref="Y47:AA47"/>
    <mergeCell ref="AB47:AD47"/>
    <mergeCell ref="AE47:AH47"/>
    <mergeCell ref="E48:H48"/>
    <mergeCell ref="I48:K48"/>
    <mergeCell ref="L48:N48"/>
    <mergeCell ref="O48:Q48"/>
    <mergeCell ref="S48:T48"/>
    <mergeCell ref="U48:X48"/>
    <mergeCell ref="E47:H47"/>
    <mergeCell ref="I47:K47"/>
    <mergeCell ref="L47:N47"/>
    <mergeCell ref="O47:Q47"/>
    <mergeCell ref="S47:T47"/>
    <mergeCell ref="Y48:AA48"/>
    <mergeCell ref="AB48:AD48"/>
    <mergeCell ref="AE48:AH48"/>
    <mergeCell ref="U52:X52"/>
    <mergeCell ref="Y52:AA52"/>
    <mergeCell ref="AB52:AD52"/>
    <mergeCell ref="E49:H49"/>
    <mergeCell ref="I49:K49"/>
    <mergeCell ref="L49:N49"/>
    <mergeCell ref="O49:Q49"/>
    <mergeCell ref="S49:T49"/>
    <mergeCell ref="U49:X49"/>
    <mergeCell ref="Y49:AA49"/>
    <mergeCell ref="AB49:AD49"/>
    <mergeCell ref="AE52:AH52"/>
    <mergeCell ref="AE50:AH50"/>
    <mergeCell ref="E51:H51"/>
    <mergeCell ref="I51:K51"/>
    <mergeCell ref="L51:N51"/>
    <mergeCell ref="O51:Q51"/>
    <mergeCell ref="S51:T51"/>
    <mergeCell ref="U51:X51"/>
    <mergeCell ref="Y51:AA51"/>
    <mergeCell ref="AB51:AD51"/>
    <mergeCell ref="AE51:AH51"/>
    <mergeCell ref="E52:H52"/>
    <mergeCell ref="I52:K52"/>
    <mergeCell ref="L52:N52"/>
    <mergeCell ref="E50:H50"/>
    <mergeCell ref="I50:K50"/>
    <mergeCell ref="L50:N50"/>
    <mergeCell ref="O50:Q50"/>
    <mergeCell ref="S50:T50"/>
    <mergeCell ref="U50:X50"/>
    <mergeCell ref="Y50:AA50"/>
    <mergeCell ref="AB50:AD50"/>
    <mergeCell ref="O52:Q52"/>
    <mergeCell ref="S52:T52"/>
    <mergeCell ref="Y53:AA53"/>
    <mergeCell ref="AB53:AD53"/>
    <mergeCell ref="AE53:AH53"/>
    <mergeCell ref="E54:H54"/>
    <mergeCell ref="I54:K54"/>
    <mergeCell ref="L54:N54"/>
    <mergeCell ref="O54:Q54"/>
    <mergeCell ref="S54:T54"/>
    <mergeCell ref="U54:X54"/>
    <mergeCell ref="Y54:AA54"/>
    <mergeCell ref="E53:H53"/>
    <mergeCell ref="I53:K53"/>
    <mergeCell ref="L53:N53"/>
    <mergeCell ref="O53:Q53"/>
    <mergeCell ref="S53:T53"/>
    <mergeCell ref="U53:X53"/>
    <mergeCell ref="AB54:AD54"/>
    <mergeCell ref="AE54:AH54"/>
    <mergeCell ref="C59:D70"/>
    <mergeCell ref="E59:H59"/>
    <mergeCell ref="I59:K59"/>
    <mergeCell ref="L59:N59"/>
    <mergeCell ref="O59:Q59"/>
    <mergeCell ref="E60:H60"/>
    <mergeCell ref="C47:D58"/>
    <mergeCell ref="E58:Q58"/>
    <mergeCell ref="I60:K60"/>
    <mergeCell ref="L60:N60"/>
    <mergeCell ref="O60:Q60"/>
    <mergeCell ref="E61:H61"/>
    <mergeCell ref="I61:K61"/>
    <mergeCell ref="L61:N61"/>
    <mergeCell ref="O61:Q61"/>
    <mergeCell ref="E57:H57"/>
    <mergeCell ref="AE55:AH55"/>
    <mergeCell ref="E56:H56"/>
    <mergeCell ref="I56:K56"/>
    <mergeCell ref="L56:N56"/>
    <mergeCell ref="O56:Q56"/>
    <mergeCell ref="S56:T56"/>
    <mergeCell ref="U56:X56"/>
    <mergeCell ref="Y56:AA56"/>
    <mergeCell ref="AB56:AD56"/>
    <mergeCell ref="AE56:AH56"/>
    <mergeCell ref="E55:H55"/>
    <mergeCell ref="I55:K55"/>
    <mergeCell ref="L55:N55"/>
    <mergeCell ref="O55:Q55"/>
    <mergeCell ref="S55:T55"/>
    <mergeCell ref="U55:X55"/>
    <mergeCell ref="Y55:AA55"/>
    <mergeCell ref="AB55:AD55"/>
    <mergeCell ref="I57:K57"/>
    <mergeCell ref="L57:N57"/>
    <mergeCell ref="O57:Q57"/>
    <mergeCell ref="E64:H64"/>
    <mergeCell ref="I64:K64"/>
    <mergeCell ref="L64:N64"/>
    <mergeCell ref="O64:Q64"/>
    <mergeCell ref="E65:H65"/>
    <mergeCell ref="I65:K65"/>
    <mergeCell ref="L65:N65"/>
    <mergeCell ref="O65:Q65"/>
    <mergeCell ref="E62:H62"/>
    <mergeCell ref="I62:K62"/>
    <mergeCell ref="L62:N62"/>
    <mergeCell ref="O62:Q62"/>
    <mergeCell ref="E63:H63"/>
    <mergeCell ref="I63:K63"/>
    <mergeCell ref="L63:N63"/>
    <mergeCell ref="O63:Q63"/>
    <mergeCell ref="E68:H68"/>
    <mergeCell ref="I68:K68"/>
    <mergeCell ref="L68:N68"/>
    <mergeCell ref="O68:Q68"/>
    <mergeCell ref="E69:H69"/>
    <mergeCell ref="I69:K69"/>
    <mergeCell ref="L69:N69"/>
    <mergeCell ref="O69:Q69"/>
    <mergeCell ref="E66:H66"/>
    <mergeCell ref="I66:K66"/>
    <mergeCell ref="L66:N66"/>
    <mergeCell ref="O66:Q66"/>
    <mergeCell ref="E67:H67"/>
    <mergeCell ref="I67:K67"/>
    <mergeCell ref="L67:N67"/>
    <mergeCell ref="O67:Q67"/>
    <mergeCell ref="C71:D82"/>
    <mergeCell ref="E71:H71"/>
    <mergeCell ref="I71:K71"/>
    <mergeCell ref="L71:N71"/>
    <mergeCell ref="O71:Q71"/>
    <mergeCell ref="E74:H74"/>
    <mergeCell ref="I74:K74"/>
    <mergeCell ref="L74:N74"/>
    <mergeCell ref="O74:Q74"/>
    <mergeCell ref="I76:K76"/>
    <mergeCell ref="L76:N76"/>
    <mergeCell ref="O76:Q76"/>
    <mergeCell ref="O79:Q79"/>
    <mergeCell ref="E81:H81"/>
    <mergeCell ref="I81:K81"/>
    <mergeCell ref="L81:N81"/>
    <mergeCell ref="O81:Q81"/>
    <mergeCell ref="AH71:AI72"/>
    <mergeCell ref="AJ71:AK72"/>
    <mergeCell ref="E72:H72"/>
    <mergeCell ref="I72:K72"/>
    <mergeCell ref="L72:N72"/>
    <mergeCell ref="O72:Q72"/>
    <mergeCell ref="AA73:AC74"/>
    <mergeCell ref="AD73:AG74"/>
    <mergeCell ref="E70:Q70"/>
    <mergeCell ref="Z79:AB80"/>
    <mergeCell ref="E73:H73"/>
    <mergeCell ref="I73:K73"/>
    <mergeCell ref="L73:N73"/>
    <mergeCell ref="O73:Q73"/>
    <mergeCell ref="O78:Q78"/>
    <mergeCell ref="E75:H75"/>
    <mergeCell ref="I75:K75"/>
    <mergeCell ref="L75:N75"/>
    <mergeCell ref="O75:Q75"/>
    <mergeCell ref="E76:H76"/>
    <mergeCell ref="T73:V74"/>
    <mergeCell ref="W73:Z74"/>
    <mergeCell ref="L79:N79"/>
    <mergeCell ref="E77:H77"/>
    <mergeCell ref="I77:K77"/>
    <mergeCell ref="L77:N77"/>
    <mergeCell ref="O77:Q77"/>
    <mergeCell ref="E78:H78"/>
    <mergeCell ref="I78:K78"/>
    <mergeCell ref="L78:N78"/>
    <mergeCell ref="W79:Y80"/>
    <mergeCell ref="T81:V82"/>
    <mergeCell ref="W81:Y82"/>
    <mergeCell ref="E82:Q82"/>
    <mergeCell ref="AC79:AE80"/>
    <mergeCell ref="AF79:AH80"/>
    <mergeCell ref="AF83:AH84"/>
    <mergeCell ref="AI83:AK84"/>
    <mergeCell ref="Z81:AB82"/>
    <mergeCell ref="AC81:AE82"/>
    <mergeCell ref="AF81:AH82"/>
    <mergeCell ref="AI81:AK82"/>
    <mergeCell ref="I83:N84"/>
    <mergeCell ref="O83:Q84"/>
    <mergeCell ref="T83:V84"/>
    <mergeCell ref="W83:Y84"/>
    <mergeCell ref="Z83:AB84"/>
    <mergeCell ref="AC83:AE84"/>
    <mergeCell ref="AI79:AK80"/>
    <mergeCell ref="E80:H80"/>
    <mergeCell ref="I80:K80"/>
    <mergeCell ref="L80:N80"/>
    <mergeCell ref="O80:Q80"/>
    <mergeCell ref="E79:H79"/>
    <mergeCell ref="I79:K79"/>
  </mergeCells>
  <phoneticPr fontId="16"/>
  <dataValidations count="2">
    <dataValidation type="list" allowBlank="1" showInputMessage="1" showErrorMessage="1" sqref="S71 S77" xr:uid="{00000000-0002-0000-0500-000000000000}">
      <formula1>"□,■"</formula1>
    </dataValidation>
    <dataValidation type="list" allowBlank="1" showInputMessage="1" showErrorMessage="1" sqref="AI8:AJ56" xr:uid="{00000000-0002-0000-0500-000001000000}">
      <formula1>$AU$8:$AU$10</formula1>
    </dataValidation>
  </dataValidations>
  <pageMargins left="0.78740157480314965" right="0.51181102362204722" top="0.59055118110236227" bottom="0.59055118110236227" header="0.11811023622047245" footer="0.11811023622047245"/>
  <pageSetup paperSize="9" scale="80" orientation="portrait" r:id="rId1"/>
  <headerFooter alignWithMargins="0">
    <oddFooter>&amp;C7_光視&amp;R&amp;8株式会社ジェイ・イー・サポート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sheetPr>
  <dimension ref="A2:EF460"/>
  <sheetViews>
    <sheetView showGridLines="0" showZeros="0" view="pageBreakPreview" zoomScaleNormal="100" zoomScaleSheetLayoutView="100" workbookViewId="0">
      <selection activeCell="DA10" sqref="DA10"/>
    </sheetView>
  </sheetViews>
  <sheetFormatPr defaultColWidth="1.25" defaultRowHeight="12" x14ac:dyDescent="0.15"/>
  <cols>
    <col min="1" max="1" width="4.5" style="163" bestFit="1" customWidth="1"/>
    <col min="2" max="2" width="1.25" style="44" customWidth="1"/>
    <col min="3" max="4" width="1" style="44"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25" style="5" customWidth="1"/>
    <col min="52" max="52" width="1.375" style="5" customWidth="1"/>
    <col min="53" max="53" width="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1:77" ht="14.45" customHeight="1" x14ac:dyDescent="0.15">
      <c r="C2" s="370" t="s">
        <v>238</v>
      </c>
    </row>
    <row r="3" spans="1:77" ht="14.45" customHeight="1" x14ac:dyDescent="0.15">
      <c r="BY3" s="121" t="s">
        <v>340</v>
      </c>
    </row>
    <row r="4" spans="1:77" ht="14.45" customHeight="1" x14ac:dyDescent="0.15">
      <c r="D4" s="474" t="s">
        <v>293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Y4" s="121" t="s">
        <v>341</v>
      </c>
    </row>
    <row r="5" spans="1:77" s="2" customFormat="1" ht="14.45" customHeight="1" x14ac:dyDescent="0.15">
      <c r="A5" s="163"/>
      <c r="B5" s="315"/>
      <c r="C5" s="315"/>
      <c r="D5" s="315"/>
      <c r="BY5" s="122" t="s">
        <v>339</v>
      </c>
    </row>
    <row r="6" spans="1:77" s="2" customFormat="1" ht="14.45" customHeight="1" x14ac:dyDescent="0.15">
      <c r="A6" s="163"/>
      <c r="B6" s="315"/>
      <c r="C6" s="315"/>
      <c r="D6" s="315"/>
      <c r="BD6" s="108"/>
      <c r="BE6" s="566" t="s">
        <v>240</v>
      </c>
      <c r="BF6" s="566"/>
      <c r="BG6" s="566"/>
      <c r="BH6" s="566"/>
      <c r="BI6" s="566"/>
      <c r="BJ6" s="566"/>
      <c r="BK6" s="566"/>
      <c r="BL6" s="566"/>
      <c r="BM6" s="566"/>
      <c r="BN6" s="566"/>
      <c r="BO6" s="566"/>
      <c r="BP6" s="566"/>
      <c r="BQ6" s="566"/>
      <c r="BR6" s="566"/>
      <c r="BS6" s="566"/>
    </row>
    <row r="7" spans="1:77" s="2" customFormat="1" ht="14.45" customHeight="1" x14ac:dyDescent="0.15">
      <c r="A7" s="163"/>
      <c r="B7" s="315"/>
      <c r="C7" s="315"/>
      <c r="D7" s="315"/>
      <c r="BD7" s="108"/>
      <c r="BE7" s="109"/>
      <c r="BF7" s="109"/>
      <c r="BG7" s="109"/>
      <c r="BH7" s="109"/>
      <c r="BI7" s="109"/>
      <c r="BJ7" s="109"/>
      <c r="BK7" s="109"/>
      <c r="BL7" s="109"/>
      <c r="BM7" s="109"/>
      <c r="BN7" s="109"/>
      <c r="BO7" s="109"/>
      <c r="BP7" s="109"/>
      <c r="BQ7" s="109"/>
      <c r="BR7" s="109"/>
      <c r="BS7" s="109"/>
    </row>
    <row r="8" spans="1:77" s="2" customFormat="1" ht="14.45" customHeight="1" x14ac:dyDescent="0.15">
      <c r="A8" s="163"/>
      <c r="B8" s="369"/>
      <c r="C8" s="369"/>
      <c r="D8" s="2" t="s">
        <v>719</v>
      </c>
      <c r="J8" s="369"/>
    </row>
    <row r="9" spans="1:77" s="2" customFormat="1" ht="14.45" customHeight="1" x14ac:dyDescent="0.15">
      <c r="A9" s="163"/>
      <c r="B9" s="369"/>
      <c r="C9" s="369"/>
      <c r="D9" s="2" t="s">
        <v>720</v>
      </c>
      <c r="J9" s="369"/>
    </row>
    <row r="10" spans="1:77" s="2" customFormat="1" ht="14.45" customHeight="1" x14ac:dyDescent="0.15">
      <c r="A10" s="163"/>
      <c r="B10" s="369"/>
      <c r="C10" s="369"/>
      <c r="D10" s="369"/>
      <c r="E10" s="369"/>
      <c r="F10" s="369"/>
      <c r="G10" s="369"/>
      <c r="H10" s="369"/>
      <c r="I10" s="369"/>
      <c r="J10" s="369"/>
    </row>
    <row r="11" spans="1:77" s="2" customFormat="1" ht="14.45" customHeight="1" x14ac:dyDescent="0.15">
      <c r="A11" s="163"/>
      <c r="B11" s="315"/>
      <c r="C11" s="315"/>
      <c r="D11" s="315"/>
      <c r="Z11" s="55" t="s">
        <v>325</v>
      </c>
      <c r="AK11" s="717">
        <f>+'1回目　基礎配筋'!AK11</f>
        <v>0</v>
      </c>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17"/>
      <c r="BH11" s="717"/>
      <c r="BI11" s="717"/>
      <c r="BJ11" s="717"/>
      <c r="BK11" s="717"/>
      <c r="BL11" s="717"/>
      <c r="BM11" s="717"/>
      <c r="BN11" s="717"/>
      <c r="BO11" s="717"/>
      <c r="BP11" s="717"/>
      <c r="BQ11" s="717"/>
      <c r="BR11" s="717"/>
      <c r="BS11" s="717"/>
    </row>
    <row r="12" spans="1:77" s="2" customFormat="1" ht="14.45" customHeight="1" x14ac:dyDescent="0.15">
      <c r="A12" s="163"/>
      <c r="B12" s="315"/>
      <c r="C12" s="315"/>
      <c r="D12" s="315"/>
      <c r="Z12" s="55" t="s">
        <v>324</v>
      </c>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row>
    <row r="13" spans="1:77" s="2" customFormat="1" ht="14.45" customHeight="1" x14ac:dyDescent="0.15">
      <c r="A13" s="163"/>
      <c r="B13" s="315"/>
      <c r="C13" s="315"/>
      <c r="D13" s="315"/>
      <c r="Z13" s="55" t="s">
        <v>294</v>
      </c>
      <c r="AK13" s="717">
        <f>+'1回目　基礎配筋'!AK13</f>
        <v>0</v>
      </c>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7"/>
      <c r="BQ13" s="717"/>
      <c r="BR13" s="717"/>
      <c r="BS13" s="717"/>
    </row>
    <row r="14" spans="1:77" s="2" customFormat="1" ht="14.45" customHeight="1" x14ac:dyDescent="0.15">
      <c r="A14" s="163"/>
      <c r="B14" s="315"/>
      <c r="C14" s="315"/>
      <c r="D14" s="315"/>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717"/>
      <c r="BJ14" s="717"/>
      <c r="BK14" s="717"/>
      <c r="BL14" s="717"/>
      <c r="BM14" s="717"/>
      <c r="BN14" s="717"/>
      <c r="BO14" s="717"/>
      <c r="BP14" s="717"/>
      <c r="BQ14" s="717"/>
      <c r="BR14" s="717"/>
      <c r="BS14" s="717"/>
    </row>
    <row r="15" spans="1:77" s="2" customFormat="1" ht="14.45" customHeight="1" x14ac:dyDescent="0.15">
      <c r="A15" s="163"/>
      <c r="B15" s="315"/>
      <c r="C15" s="315"/>
      <c r="D15" s="315"/>
    </row>
    <row r="16" spans="1:77" s="2" customFormat="1" ht="14.45" customHeight="1" x14ac:dyDescent="0.15">
      <c r="A16" s="163"/>
      <c r="B16" s="315"/>
      <c r="C16" s="315"/>
      <c r="D16" s="315"/>
    </row>
    <row r="17" spans="1:111" s="2" customFormat="1" ht="14.45" customHeight="1" x14ac:dyDescent="0.15">
      <c r="A17" s="163"/>
      <c r="B17" s="315"/>
      <c r="C17" s="315"/>
      <c r="D17" s="568" t="s">
        <v>308</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row>
    <row r="18" spans="1:111" s="2" customFormat="1" ht="14.45" customHeight="1" x14ac:dyDescent="0.15">
      <c r="A18" s="163"/>
      <c r="B18" s="315"/>
      <c r="C18" s="315"/>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row>
    <row r="19" spans="1:111" s="2" customFormat="1" ht="14.45" customHeight="1" x14ac:dyDescent="0.15">
      <c r="A19" s="163"/>
      <c r="B19" s="315"/>
      <c r="C19" s="315"/>
      <c r="D19" s="315"/>
      <c r="BX19" s="2" t="s">
        <v>317</v>
      </c>
    </row>
    <row r="20" spans="1:111" s="2" customFormat="1" ht="14.45" customHeight="1" x14ac:dyDescent="0.15">
      <c r="A20" s="163"/>
      <c r="B20" s="315"/>
      <c r="C20" s="315"/>
      <c r="D20" s="554" t="s">
        <v>309</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X20" s="2" t="s">
        <v>318</v>
      </c>
    </row>
    <row r="21" spans="1:111" s="2" customFormat="1" ht="14.45" customHeight="1" x14ac:dyDescent="0.15">
      <c r="A21" s="163"/>
      <c r="B21" s="315"/>
      <c r="C21" s="315"/>
      <c r="D21" s="315"/>
    </row>
    <row r="22" spans="1:111" s="2" customFormat="1" ht="14.45" customHeight="1" x14ac:dyDescent="0.15">
      <c r="A22" s="163"/>
      <c r="B22" s="315"/>
      <c r="C22" s="315"/>
      <c r="D22" s="315"/>
      <c r="E22" s="110" t="s">
        <v>310</v>
      </c>
      <c r="AL22" s="554" t="s">
        <v>17</v>
      </c>
      <c r="AM22" s="554"/>
      <c r="AN22" s="2" t="s">
        <v>233</v>
      </c>
      <c r="BX22" s="55" t="s">
        <v>242</v>
      </c>
      <c r="BY22" s="55"/>
      <c r="BZ22" s="55"/>
      <c r="CA22" s="55"/>
      <c r="CB22" s="55" t="s">
        <v>243</v>
      </c>
      <c r="CC22" s="55"/>
      <c r="CD22" s="55" t="s">
        <v>244</v>
      </c>
      <c r="CE22" s="55"/>
    </row>
    <row r="23" spans="1:111" s="2" customFormat="1" ht="14.45" customHeight="1" x14ac:dyDescent="0.15">
      <c r="A23" s="163"/>
      <c r="B23" s="315"/>
      <c r="C23" s="315"/>
      <c r="D23" s="315"/>
      <c r="AL23" s="554" t="s">
        <v>17</v>
      </c>
      <c r="AM23" s="554"/>
      <c r="AN23" s="2" t="s">
        <v>234</v>
      </c>
      <c r="BX23" s="55"/>
      <c r="BY23" s="55"/>
      <c r="BZ23" s="55"/>
      <c r="CA23" s="55"/>
      <c r="CB23" s="55" t="s">
        <v>245</v>
      </c>
      <c r="CC23" s="55"/>
      <c r="CD23" s="555" t="s">
        <v>316</v>
      </c>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row>
    <row r="24" spans="1:111" s="2" customFormat="1" ht="14.45" customHeight="1" x14ac:dyDescent="0.15">
      <c r="A24" s="163"/>
      <c r="B24" s="315"/>
      <c r="C24" s="315"/>
      <c r="D24" s="315"/>
      <c r="AL24" s="554" t="s">
        <v>17</v>
      </c>
      <c r="AM24" s="554"/>
      <c r="AN24" s="2" t="s">
        <v>235</v>
      </c>
      <c r="BX24" s="55"/>
      <c r="BY24" s="55"/>
      <c r="BZ24" s="55"/>
      <c r="CA24" s="55"/>
      <c r="CB24" s="55"/>
      <c r="CC24" s="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row>
    <row r="25" spans="1:111" s="2" customFormat="1" ht="14.45" customHeight="1" x14ac:dyDescent="0.15">
      <c r="A25" s="163"/>
      <c r="B25" s="315"/>
      <c r="C25" s="315"/>
      <c r="D25" s="315"/>
      <c r="AL25" s="554" t="s">
        <v>274</v>
      </c>
      <c r="AM25" s="554"/>
      <c r="AN25" s="2" t="s">
        <v>236</v>
      </c>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row>
    <row r="26" spans="1:111" s="2" customFormat="1" ht="14.45" customHeight="1" x14ac:dyDescent="0.15">
      <c r="A26" s="163"/>
      <c r="B26" s="315"/>
      <c r="C26" s="315"/>
      <c r="D26" s="315"/>
      <c r="AL26" s="554" t="s">
        <v>17</v>
      </c>
      <c r="AM26" s="554"/>
      <c r="AN26" s="2" t="s">
        <v>237</v>
      </c>
    </row>
    <row r="27" spans="1:111" s="2" customFormat="1" ht="14.45" customHeight="1" x14ac:dyDescent="0.15">
      <c r="A27" s="163"/>
      <c r="B27" s="315"/>
      <c r="C27" s="315"/>
      <c r="D27" s="315"/>
    </row>
    <row r="28" spans="1:111" s="2" customFormat="1" ht="14.45" customHeight="1" x14ac:dyDescent="0.15">
      <c r="A28" s="163"/>
      <c r="B28" s="315"/>
      <c r="C28" s="315"/>
      <c r="D28" s="315"/>
    </row>
    <row r="29" spans="1:111" s="2" customFormat="1" ht="14.45" customHeight="1" x14ac:dyDescent="0.15">
      <c r="A29" s="163"/>
      <c r="B29" s="315"/>
      <c r="C29" s="315"/>
      <c r="D29" s="315"/>
      <c r="E29" s="110" t="s">
        <v>311</v>
      </c>
      <c r="AL29" s="1069" t="s">
        <v>240</v>
      </c>
      <c r="AM29" s="1069"/>
      <c r="AN29" s="1069"/>
      <c r="AO29" s="1069"/>
      <c r="AP29" s="1069"/>
      <c r="AQ29" s="1069"/>
      <c r="AR29" s="1069"/>
      <c r="AS29" s="1069"/>
      <c r="AT29" s="1069"/>
      <c r="AU29" s="1069"/>
      <c r="AV29" s="1069"/>
      <c r="AW29" s="1069"/>
      <c r="AX29" s="1069"/>
      <c r="AY29" s="1069"/>
      <c r="AZ29" s="1069"/>
      <c r="BA29" s="108"/>
      <c r="BB29" s="108"/>
      <c r="BC29" s="108"/>
      <c r="BD29" s="108"/>
      <c r="BE29" s="108"/>
    </row>
    <row r="30" spans="1:111" s="2" customFormat="1" ht="14.45" customHeight="1" x14ac:dyDescent="0.15">
      <c r="A30" s="163"/>
      <c r="B30" s="315"/>
      <c r="C30" s="315"/>
      <c r="D30" s="315"/>
      <c r="AL30" s="108"/>
      <c r="AM30" s="108"/>
      <c r="AN30" s="108"/>
      <c r="AO30" s="108"/>
      <c r="AP30" s="108"/>
      <c r="AQ30" s="108"/>
      <c r="AR30" s="108"/>
      <c r="AS30" s="108"/>
      <c r="AT30" s="108"/>
      <c r="AU30" s="108"/>
      <c r="AV30" s="108"/>
      <c r="AW30" s="108"/>
      <c r="AX30" s="108"/>
      <c r="AY30" s="108"/>
      <c r="AZ30" s="108"/>
    </row>
    <row r="31" spans="1:111" s="2" customFormat="1" ht="14.45" customHeight="1" x14ac:dyDescent="0.15">
      <c r="A31" s="163"/>
      <c r="B31" s="315"/>
      <c r="C31" s="315"/>
      <c r="D31" s="315"/>
      <c r="W31" s="2" t="s">
        <v>239</v>
      </c>
      <c r="AL31" s="1069" t="s">
        <v>240</v>
      </c>
      <c r="AM31" s="1069"/>
      <c r="AN31" s="1069"/>
      <c r="AO31" s="1069"/>
      <c r="AP31" s="1069"/>
      <c r="AQ31" s="1069"/>
      <c r="AR31" s="1069"/>
      <c r="AS31" s="1069"/>
      <c r="AT31" s="1069"/>
      <c r="AU31" s="1069"/>
      <c r="AV31" s="1069"/>
      <c r="AW31" s="1069"/>
      <c r="AX31" s="1069"/>
      <c r="AY31" s="1069"/>
      <c r="AZ31" s="1069"/>
      <c r="BA31" s="108"/>
      <c r="BB31" s="112" t="s">
        <v>319</v>
      </c>
      <c r="BC31" s="562" t="s">
        <v>321</v>
      </c>
      <c r="BD31" s="562"/>
      <c r="BE31" s="562"/>
      <c r="BF31" s="562"/>
      <c r="BG31" s="562"/>
      <c r="BH31" s="562"/>
      <c r="BI31" s="562"/>
      <c r="BJ31" s="562"/>
      <c r="BK31" s="562"/>
      <c r="BL31" s="562"/>
      <c r="BM31" s="562"/>
      <c r="BN31" s="562"/>
      <c r="BO31" s="562"/>
      <c r="BP31" s="562"/>
      <c r="BQ31" s="562"/>
      <c r="BR31" s="2" t="s">
        <v>320</v>
      </c>
    </row>
    <row r="32" spans="1:111" s="2" customFormat="1" ht="14.45" customHeight="1" x14ac:dyDescent="0.15">
      <c r="A32" s="163"/>
      <c r="B32" s="315"/>
      <c r="C32" s="315"/>
      <c r="D32" s="315"/>
    </row>
    <row r="33" spans="1:75" s="2" customFormat="1" ht="14.45" customHeight="1" x14ac:dyDescent="0.15">
      <c r="A33" s="163"/>
      <c r="B33" s="234"/>
      <c r="C33" s="234"/>
      <c r="D33" s="234"/>
      <c r="E33" s="110" t="s">
        <v>312</v>
      </c>
      <c r="O33" s="111"/>
      <c r="Q33" s="111"/>
      <c r="R33" s="111"/>
      <c r="S33" s="111"/>
      <c r="T33" s="111"/>
      <c r="U33" s="111"/>
      <c r="V33" s="111"/>
      <c r="W33" s="111"/>
      <c r="X33" s="111"/>
      <c r="Y33" s="111"/>
      <c r="Z33" s="718">
        <f>+'1回目　基礎配筋'!Z33</f>
        <v>0</v>
      </c>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718"/>
      <c r="BF33" s="718"/>
      <c r="BG33" s="718"/>
      <c r="BH33" s="718"/>
      <c r="BI33" s="718"/>
      <c r="BJ33" s="718"/>
      <c r="BK33" s="718"/>
      <c r="BL33" s="718"/>
      <c r="BM33" s="718"/>
      <c r="BN33" s="718"/>
      <c r="BO33" s="718"/>
      <c r="BP33" s="718"/>
      <c r="BQ33" s="718"/>
      <c r="BR33" s="718"/>
      <c r="BS33" s="718"/>
      <c r="BT33" s="111"/>
    </row>
    <row r="34" spans="1:75" s="2" customFormat="1" ht="14.45" customHeight="1" x14ac:dyDescent="0.15">
      <c r="A34" s="163"/>
      <c r="B34" s="315"/>
      <c r="C34" s="315"/>
      <c r="D34" s="315"/>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718"/>
      <c r="BF34" s="718"/>
      <c r="BG34" s="718"/>
      <c r="BH34" s="718"/>
      <c r="BI34" s="718"/>
      <c r="BJ34" s="718"/>
      <c r="BK34" s="718"/>
      <c r="BL34" s="718"/>
      <c r="BM34" s="718"/>
      <c r="BN34" s="718"/>
      <c r="BO34" s="718"/>
      <c r="BP34" s="718"/>
      <c r="BQ34" s="718"/>
      <c r="BR34" s="718"/>
      <c r="BS34" s="718"/>
    </row>
    <row r="35" spans="1:75" s="2" customFormat="1" ht="14.45" customHeight="1" x14ac:dyDescent="0.15">
      <c r="A35" s="163"/>
      <c r="B35" s="315"/>
      <c r="C35" s="315"/>
      <c r="D35" s="31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1:75" s="2" customFormat="1" ht="14.45" customHeight="1" x14ac:dyDescent="0.15">
      <c r="A36" s="163"/>
      <c r="B36" s="315"/>
      <c r="C36" s="315"/>
      <c r="D36" s="315"/>
      <c r="E36" s="110" t="s">
        <v>313</v>
      </c>
      <c r="Z36" s="718">
        <f>+'1回目　基礎配筋'!Z36</f>
        <v>0</v>
      </c>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718"/>
      <c r="BO36" s="718"/>
      <c r="BP36" s="718"/>
      <c r="BQ36" s="718"/>
      <c r="BR36" s="718"/>
      <c r="BS36" s="718"/>
    </row>
    <row r="37" spans="1:75" s="2" customFormat="1" ht="14.45" customHeight="1" x14ac:dyDescent="0.15">
      <c r="A37" s="163"/>
      <c r="B37" s="315"/>
      <c r="C37" s="315"/>
      <c r="D37" s="315"/>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718"/>
      <c r="BF37" s="718"/>
      <c r="BG37" s="718"/>
      <c r="BH37" s="718"/>
      <c r="BI37" s="718"/>
      <c r="BJ37" s="718"/>
      <c r="BK37" s="718"/>
      <c r="BL37" s="718"/>
      <c r="BM37" s="718"/>
      <c r="BN37" s="718"/>
      <c r="BO37" s="718"/>
      <c r="BP37" s="718"/>
      <c r="BQ37" s="718"/>
      <c r="BR37" s="718"/>
      <c r="BS37" s="718"/>
    </row>
    <row r="38" spans="1:75" s="2" customFormat="1" ht="14.45" customHeight="1" x14ac:dyDescent="0.15">
      <c r="A38" s="163"/>
      <c r="B38" s="315"/>
      <c r="C38" s="315"/>
      <c r="D38" s="315"/>
    </row>
    <row r="39" spans="1:75" s="2" customFormat="1" ht="14.45" customHeight="1" x14ac:dyDescent="0.15">
      <c r="A39" s="163"/>
      <c r="B39" s="315"/>
      <c r="C39" s="315"/>
      <c r="D39" s="315"/>
      <c r="E39" s="110" t="s">
        <v>314</v>
      </c>
      <c r="AH39" s="718">
        <f>+'1回目　基礎配筋'!AH39</f>
        <v>0</v>
      </c>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8"/>
      <c r="BS39" s="718"/>
      <c r="BW39" s="2" t="s">
        <v>295</v>
      </c>
    </row>
    <row r="40" spans="1:75" s="2" customFormat="1" ht="14.45" customHeight="1" x14ac:dyDescent="0.15">
      <c r="A40" s="163"/>
      <c r="B40" s="315"/>
      <c r="C40" s="315"/>
      <c r="D40" s="315"/>
      <c r="E40" s="110"/>
      <c r="AH40" s="718"/>
      <c r="AI40" s="718"/>
      <c r="AJ40" s="718"/>
      <c r="AK40" s="718"/>
      <c r="AL40" s="718"/>
      <c r="AM40" s="718"/>
      <c r="AN40" s="718"/>
      <c r="AO40" s="718"/>
      <c r="AP40" s="718"/>
      <c r="AQ40" s="718"/>
      <c r="AR40" s="718"/>
      <c r="AS40" s="718"/>
      <c r="AT40" s="718"/>
      <c r="AU40" s="718"/>
      <c r="AV40" s="718"/>
      <c r="AW40" s="718"/>
      <c r="AX40" s="718"/>
      <c r="AY40" s="718"/>
      <c r="AZ40" s="718"/>
      <c r="BA40" s="718"/>
      <c r="BB40" s="718"/>
      <c r="BC40" s="718"/>
      <c r="BD40" s="718"/>
      <c r="BE40" s="718"/>
      <c r="BF40" s="718"/>
      <c r="BG40" s="718"/>
      <c r="BH40" s="718"/>
      <c r="BI40" s="718"/>
      <c r="BJ40" s="718"/>
      <c r="BK40" s="718"/>
      <c r="BL40" s="718"/>
      <c r="BM40" s="718"/>
      <c r="BN40" s="718"/>
      <c r="BO40" s="718"/>
      <c r="BP40" s="718"/>
      <c r="BQ40" s="718"/>
      <c r="BR40" s="718"/>
      <c r="BS40" s="718"/>
    </row>
    <row r="41" spans="1:75" s="2" customFormat="1" ht="14.45" customHeight="1" x14ac:dyDescent="0.15">
      <c r="A41" s="163"/>
      <c r="B41" s="315"/>
      <c r="C41" s="315"/>
      <c r="D41" s="315"/>
      <c r="AH41" s="718">
        <f>+'1回目　基礎配筋'!AH41</f>
        <v>0</v>
      </c>
      <c r="AI41" s="718"/>
      <c r="AJ41" s="718"/>
      <c r="AK41" s="718"/>
      <c r="AL41" s="718"/>
      <c r="AM41" s="718"/>
      <c r="AN41" s="718"/>
      <c r="AO41" s="718"/>
      <c r="AP41" s="718"/>
      <c r="AQ41" s="718"/>
      <c r="AR41" s="718"/>
      <c r="AS41" s="718"/>
      <c r="AT41" s="718"/>
      <c r="AU41" s="718"/>
      <c r="AV41" s="718"/>
      <c r="AW41" s="718"/>
      <c r="AX41" s="718"/>
      <c r="AY41" s="718"/>
      <c r="AZ41" s="718"/>
      <c r="BA41" s="718"/>
      <c r="BB41" s="718"/>
      <c r="BC41" s="718"/>
      <c r="BD41" s="718"/>
      <c r="BE41" s="718"/>
      <c r="BF41" s="718"/>
      <c r="BG41" s="718"/>
      <c r="BH41" s="718"/>
      <c r="BI41" s="718"/>
      <c r="BJ41" s="718"/>
      <c r="BK41" s="718"/>
      <c r="BL41" s="718"/>
      <c r="BM41" s="718"/>
      <c r="BN41" s="718"/>
      <c r="BO41" s="718"/>
      <c r="BP41" s="718"/>
      <c r="BQ41" s="718"/>
      <c r="BR41" s="718"/>
      <c r="BS41" s="718"/>
      <c r="BW41" s="2" t="s">
        <v>342</v>
      </c>
    </row>
    <row r="42" spans="1:75" s="2" customFormat="1" ht="14.45" customHeight="1" x14ac:dyDescent="0.15">
      <c r="A42" s="163"/>
      <c r="B42" s="315"/>
      <c r="C42" s="315"/>
      <c r="D42" s="315"/>
      <c r="AH42" s="718"/>
      <c r="AI42" s="718"/>
      <c r="AJ42" s="718"/>
      <c r="AK42" s="718"/>
      <c r="AL42" s="718"/>
      <c r="AM42" s="718"/>
      <c r="AN42" s="718"/>
      <c r="AO42" s="718"/>
      <c r="AP42" s="718"/>
      <c r="AQ42" s="718"/>
      <c r="AR42" s="718"/>
      <c r="AS42" s="718"/>
      <c r="AT42" s="718"/>
      <c r="AU42" s="718"/>
      <c r="AV42" s="718"/>
      <c r="AW42" s="718"/>
      <c r="AX42" s="718"/>
      <c r="AY42" s="718"/>
      <c r="AZ42" s="718"/>
      <c r="BA42" s="718"/>
      <c r="BB42" s="718"/>
      <c r="BC42" s="718"/>
      <c r="BD42" s="718"/>
      <c r="BE42" s="718"/>
      <c r="BF42" s="718"/>
      <c r="BG42" s="718"/>
      <c r="BH42" s="718"/>
      <c r="BI42" s="718"/>
      <c r="BJ42" s="718"/>
      <c r="BK42" s="718"/>
      <c r="BL42" s="718"/>
      <c r="BM42" s="718"/>
      <c r="BN42" s="718"/>
      <c r="BO42" s="718"/>
      <c r="BP42" s="718"/>
      <c r="BQ42" s="718"/>
      <c r="BR42" s="718"/>
      <c r="BS42" s="718"/>
    </row>
    <row r="43" spans="1:75" s="2" customFormat="1" ht="14.45" customHeight="1" x14ac:dyDescent="0.15">
      <c r="A43" s="163"/>
      <c r="B43" s="315"/>
      <c r="C43" s="315"/>
      <c r="D43" s="315"/>
    </row>
    <row r="44" spans="1:75" s="2" customFormat="1" ht="14.45" customHeight="1" x14ac:dyDescent="0.15">
      <c r="A44" s="163"/>
      <c r="B44" s="315"/>
      <c r="C44" s="315"/>
      <c r="D44" s="315"/>
      <c r="E44" s="110" t="s">
        <v>315</v>
      </c>
      <c r="Z44" s="564"/>
      <c r="AA44" s="564"/>
      <c r="AB44" s="564"/>
      <c r="AC44" s="564"/>
      <c r="AD44" s="564"/>
      <c r="AE44" s="564"/>
      <c r="AF44" s="564"/>
      <c r="AG44" s="564"/>
      <c r="AH44" s="564"/>
      <c r="AI44" s="564"/>
      <c r="AJ44" s="564"/>
      <c r="AK44" s="564"/>
      <c r="AL44" s="564"/>
      <c r="AM44" s="564"/>
      <c r="AN44" s="564"/>
      <c r="AO44" s="564"/>
      <c r="AP44" s="564"/>
      <c r="AQ44" s="564"/>
      <c r="AR44" s="564"/>
      <c r="AS44" s="564"/>
      <c r="AV44" s="55" t="s">
        <v>241</v>
      </c>
    </row>
    <row r="45" spans="1:75" s="2" customFormat="1" ht="14.45" customHeight="1" x14ac:dyDescent="0.15">
      <c r="A45" s="163"/>
      <c r="B45" s="315"/>
      <c r="C45" s="315"/>
      <c r="D45" s="315"/>
      <c r="Z45" s="564"/>
      <c r="AA45" s="564"/>
      <c r="AB45" s="564"/>
      <c r="AC45" s="564"/>
      <c r="AD45" s="564"/>
      <c r="AE45" s="564"/>
      <c r="AF45" s="564"/>
      <c r="AG45" s="564"/>
      <c r="AH45" s="564"/>
      <c r="AI45" s="564"/>
      <c r="AJ45" s="564"/>
      <c r="AK45" s="564"/>
      <c r="AL45" s="564"/>
      <c r="AM45" s="564"/>
      <c r="AN45" s="564"/>
      <c r="AO45" s="564"/>
      <c r="AP45" s="564"/>
      <c r="AQ45" s="564"/>
      <c r="AR45" s="564"/>
      <c r="AS45" s="564"/>
    </row>
    <row r="46" spans="1:75" s="2" customFormat="1" ht="14.45" customHeight="1" x14ac:dyDescent="0.15">
      <c r="A46" s="163"/>
      <c r="B46" s="315"/>
      <c r="C46" s="315"/>
      <c r="D46" s="315"/>
    </row>
    <row r="47" spans="1:75" s="2" customFormat="1" ht="14.45" customHeight="1" x14ac:dyDescent="0.15">
      <c r="A47" s="163"/>
      <c r="B47" s="315"/>
      <c r="C47" s="315"/>
      <c r="D47" s="315"/>
    </row>
    <row r="48" spans="1:75" s="2" customFormat="1" ht="14.45" customHeight="1" x14ac:dyDescent="0.15">
      <c r="A48" s="163"/>
      <c r="B48" s="474" t="s">
        <v>11</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row>
    <row r="49" spans="1:136" s="2" customFormat="1" ht="14.45" customHeight="1" x14ac:dyDescent="0.15">
      <c r="A49" s="163"/>
      <c r="B49" s="315"/>
      <c r="C49" s="315"/>
      <c r="D49" s="315"/>
      <c r="BN49" s="2" t="s">
        <v>322</v>
      </c>
    </row>
    <row r="50" spans="1:136" s="2" customFormat="1" ht="14.45" customHeight="1" x14ac:dyDescent="0.15">
      <c r="A50" s="163"/>
      <c r="B50" s="369"/>
      <c r="C50" s="315"/>
      <c r="D50" s="369" t="s">
        <v>296</v>
      </c>
      <c r="BX50" s="55" t="s">
        <v>6</v>
      </c>
      <c r="EA50" s="3"/>
      <c r="EB50" s="5"/>
      <c r="EC50" s="5"/>
      <c r="ED50" s="5"/>
      <c r="EE50" s="5"/>
      <c r="EF50" s="5"/>
    </row>
    <row r="51" spans="1:136" s="2" customFormat="1" ht="14.45" customHeight="1" x14ac:dyDescent="0.15">
      <c r="A51" s="163"/>
      <c r="B51" s="315"/>
      <c r="C51" s="315"/>
      <c r="D51" s="315"/>
      <c r="BX51" s="55" t="s">
        <v>297</v>
      </c>
      <c r="EA51" s="3"/>
      <c r="EB51" s="5"/>
      <c r="EC51" s="5"/>
      <c r="ED51" s="5"/>
      <c r="EE51" s="5"/>
      <c r="EF51" s="5"/>
    </row>
    <row r="52" spans="1:136" s="2" customFormat="1" ht="14.45" customHeight="1" x14ac:dyDescent="0.15">
      <c r="A52" s="163"/>
      <c r="B52" s="315"/>
      <c r="C52" s="315"/>
      <c r="D52" s="556" t="s">
        <v>326</v>
      </c>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X52" s="55" t="s">
        <v>298</v>
      </c>
      <c r="EA52" s="3"/>
      <c r="EB52" s="5"/>
      <c r="EC52" s="5"/>
      <c r="ED52" s="5"/>
      <c r="EE52" s="5"/>
      <c r="EF52" s="5"/>
    </row>
    <row r="53" spans="1:136" s="2" customFormat="1" ht="14.45" customHeight="1" x14ac:dyDescent="0.15">
      <c r="A53" s="163"/>
      <c r="B53" s="315"/>
      <c r="C53" s="315"/>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Z53" s="55" t="s">
        <v>25</v>
      </c>
      <c r="EA53" s="3"/>
      <c r="EB53" s="5"/>
      <c r="EC53" s="5"/>
      <c r="ED53" s="5"/>
      <c r="EE53" s="5"/>
      <c r="EF53" s="5"/>
    </row>
    <row r="54" spans="1:136" s="2" customFormat="1" ht="14.45" customHeight="1" x14ac:dyDescent="0.15">
      <c r="A54" s="163"/>
      <c r="B54" s="315"/>
      <c r="C54" s="315"/>
      <c r="D54" s="315"/>
      <c r="BX54" s="55" t="s">
        <v>299</v>
      </c>
      <c r="EA54" s="3"/>
      <c r="EB54" s="5"/>
      <c r="EC54" s="5"/>
      <c r="ED54" s="5"/>
      <c r="EE54" s="5"/>
      <c r="EF54" s="5"/>
    </row>
    <row r="55" spans="1:136" s="2" customFormat="1" ht="14.45" customHeight="1" x14ac:dyDescent="0.15">
      <c r="A55" s="163"/>
      <c r="B55" s="315"/>
      <c r="C55" s="315"/>
      <c r="D55" s="561" t="s">
        <v>306</v>
      </c>
      <c r="E55" s="534"/>
      <c r="F55" s="534"/>
      <c r="G55" s="534"/>
      <c r="H55" s="534"/>
      <c r="I55" s="534"/>
      <c r="J55" s="534"/>
      <c r="K55" s="534"/>
      <c r="L55" s="534"/>
      <c r="M55" s="534"/>
      <c r="N55" s="534"/>
      <c r="O55" s="534"/>
      <c r="P55" s="534"/>
      <c r="Q55" s="534"/>
      <c r="R55" s="534"/>
      <c r="S55" s="534"/>
      <c r="T55" s="534"/>
      <c r="U55" s="534"/>
      <c r="V55" s="719">
        <f>+Z36</f>
        <v>0</v>
      </c>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20"/>
      <c r="BX55" s="55"/>
      <c r="BY55" s="55"/>
      <c r="BZ55" s="55" t="s">
        <v>26</v>
      </c>
      <c r="EA55" s="3"/>
      <c r="EB55" s="5"/>
      <c r="EC55" s="5"/>
      <c r="ED55" s="5"/>
      <c r="EE55" s="5"/>
      <c r="EF55" s="5"/>
    </row>
    <row r="56" spans="1:136" s="2" customFormat="1" ht="14.45" customHeight="1" x14ac:dyDescent="0.15">
      <c r="A56" s="163"/>
      <c r="B56" s="315"/>
      <c r="C56" s="315"/>
      <c r="D56" s="541"/>
      <c r="E56" s="535"/>
      <c r="F56" s="535"/>
      <c r="G56" s="535"/>
      <c r="H56" s="535"/>
      <c r="I56" s="535"/>
      <c r="J56" s="535"/>
      <c r="K56" s="535"/>
      <c r="L56" s="535"/>
      <c r="M56" s="535"/>
      <c r="N56" s="535"/>
      <c r="O56" s="535"/>
      <c r="P56" s="535"/>
      <c r="Q56" s="535"/>
      <c r="R56" s="535"/>
      <c r="S56" s="535"/>
      <c r="T56" s="535"/>
      <c r="U56" s="535"/>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2"/>
      <c r="BX56" s="105" t="s">
        <v>300</v>
      </c>
      <c r="EA56" s="3"/>
      <c r="EB56" s="5"/>
      <c r="EC56" s="5"/>
      <c r="ED56" s="5"/>
      <c r="EE56" s="5"/>
      <c r="EF56" s="5"/>
    </row>
    <row r="57" spans="1:136" s="2" customFormat="1" ht="14.45" customHeight="1" x14ac:dyDescent="0.15">
      <c r="A57" s="163"/>
      <c r="B57" s="315"/>
      <c r="C57" s="315"/>
      <c r="D57" s="541" t="s">
        <v>0</v>
      </c>
      <c r="E57" s="535"/>
      <c r="F57" s="535"/>
      <c r="G57" s="535"/>
      <c r="H57" s="535"/>
      <c r="I57" s="535"/>
      <c r="J57" s="535"/>
      <c r="K57" s="535"/>
      <c r="L57" s="535"/>
      <c r="M57" s="535"/>
      <c r="N57" s="535"/>
      <c r="O57" s="535"/>
      <c r="P57" s="535"/>
      <c r="Q57" s="535"/>
      <c r="R57" s="535"/>
      <c r="S57" s="535"/>
      <c r="T57" s="535"/>
      <c r="U57" s="535"/>
      <c r="V57" s="721">
        <f>+Z33</f>
        <v>0</v>
      </c>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2"/>
      <c r="BZ57" s="105" t="s">
        <v>27</v>
      </c>
      <c r="EA57" s="3"/>
      <c r="EB57" s="5"/>
      <c r="EC57" s="5"/>
      <c r="ED57" s="5"/>
      <c r="EE57" s="5"/>
      <c r="EF57" s="5"/>
    </row>
    <row r="58" spans="1:136" s="2" customFormat="1" ht="14.45" customHeight="1" x14ac:dyDescent="0.15">
      <c r="A58" s="163"/>
      <c r="B58" s="315"/>
      <c r="C58" s="315"/>
      <c r="D58" s="541"/>
      <c r="E58" s="535"/>
      <c r="F58" s="535"/>
      <c r="G58" s="535"/>
      <c r="H58" s="535"/>
      <c r="I58" s="535"/>
      <c r="J58" s="535"/>
      <c r="K58" s="535"/>
      <c r="L58" s="535"/>
      <c r="M58" s="535"/>
      <c r="N58" s="535"/>
      <c r="O58" s="535"/>
      <c r="P58" s="535"/>
      <c r="Q58" s="535"/>
      <c r="R58" s="535"/>
      <c r="S58" s="535"/>
      <c r="T58" s="535"/>
      <c r="U58" s="535"/>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2"/>
      <c r="BX58" s="105" t="s">
        <v>301</v>
      </c>
      <c r="EA58" s="5"/>
      <c r="EB58" s="5"/>
      <c r="EC58" s="5"/>
      <c r="ED58" s="5"/>
      <c r="EE58" s="5"/>
      <c r="EF58" s="5"/>
    </row>
    <row r="59" spans="1:136" s="2" customFormat="1" ht="14.45" customHeight="1" x14ac:dyDescent="0.15">
      <c r="A59" s="163"/>
      <c r="B59" s="315"/>
      <c r="C59" s="315"/>
      <c r="D59" s="541" t="s">
        <v>1</v>
      </c>
      <c r="E59" s="535"/>
      <c r="F59" s="535"/>
      <c r="G59" s="535"/>
      <c r="H59" s="535"/>
      <c r="I59" s="535"/>
      <c r="J59" s="535"/>
      <c r="K59" s="535"/>
      <c r="L59" s="535"/>
      <c r="M59" s="535"/>
      <c r="N59" s="535"/>
      <c r="O59" s="535"/>
      <c r="P59" s="535"/>
      <c r="Q59" s="535"/>
      <c r="R59" s="535"/>
      <c r="S59" s="535"/>
      <c r="T59" s="535"/>
      <c r="U59" s="535"/>
      <c r="V59" s="543" t="s">
        <v>327</v>
      </c>
      <c r="W59" s="543"/>
      <c r="X59" s="543"/>
      <c r="Y59" s="543"/>
      <c r="Z59" s="543"/>
      <c r="AA59" s="543"/>
      <c r="AB59" s="543"/>
      <c r="AC59" s="543"/>
      <c r="AD59" s="543"/>
      <c r="AE59" s="721">
        <f>+'1回目　基礎配筋'!AE59:BS60</f>
        <v>0</v>
      </c>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2"/>
      <c r="BZ59" s="105" t="s">
        <v>28</v>
      </c>
      <c r="EA59" s="3"/>
      <c r="EB59" s="5"/>
      <c r="EC59" s="5"/>
      <c r="ED59" s="5"/>
      <c r="EE59" s="5"/>
      <c r="EF59" s="5"/>
    </row>
    <row r="60" spans="1:136" s="2" customFormat="1" ht="14.45" customHeight="1" x14ac:dyDescent="0.15">
      <c r="A60" s="163"/>
      <c r="B60" s="315"/>
      <c r="C60" s="315"/>
      <c r="D60" s="541"/>
      <c r="E60" s="535"/>
      <c r="F60" s="535"/>
      <c r="G60" s="535"/>
      <c r="H60" s="535"/>
      <c r="I60" s="535"/>
      <c r="J60" s="535"/>
      <c r="K60" s="535"/>
      <c r="L60" s="535"/>
      <c r="M60" s="535"/>
      <c r="N60" s="535"/>
      <c r="O60" s="535"/>
      <c r="P60" s="535"/>
      <c r="Q60" s="535"/>
      <c r="R60" s="535"/>
      <c r="S60" s="535"/>
      <c r="T60" s="535"/>
      <c r="U60" s="535"/>
      <c r="V60" s="543"/>
      <c r="W60" s="543"/>
      <c r="X60" s="543"/>
      <c r="Y60" s="543"/>
      <c r="Z60" s="543"/>
      <c r="AA60" s="543"/>
      <c r="AB60" s="543"/>
      <c r="AC60" s="543"/>
      <c r="AD60" s="543"/>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c r="BS60" s="722"/>
      <c r="BX60" s="105" t="s">
        <v>302</v>
      </c>
      <c r="EA60" s="3"/>
      <c r="EB60" s="5"/>
      <c r="EC60" s="5"/>
      <c r="ED60" s="5"/>
      <c r="EE60" s="5"/>
      <c r="EF60" s="5"/>
    </row>
    <row r="61" spans="1:136" s="2" customFormat="1" ht="14.45" customHeight="1" x14ac:dyDescent="0.15">
      <c r="A61" s="163"/>
      <c r="B61" s="315"/>
      <c r="C61" s="315"/>
      <c r="D61" s="541"/>
      <c r="E61" s="535"/>
      <c r="F61" s="535"/>
      <c r="G61" s="535"/>
      <c r="H61" s="535"/>
      <c r="I61" s="535"/>
      <c r="J61" s="535"/>
      <c r="K61" s="535"/>
      <c r="L61" s="535"/>
      <c r="M61" s="535"/>
      <c r="N61" s="535"/>
      <c r="O61" s="535"/>
      <c r="P61" s="535"/>
      <c r="Q61" s="535"/>
      <c r="R61" s="535"/>
      <c r="S61" s="535"/>
      <c r="T61" s="535"/>
      <c r="U61" s="535"/>
      <c r="V61" s="543" t="s">
        <v>328</v>
      </c>
      <c r="W61" s="543"/>
      <c r="X61" s="543"/>
      <c r="Y61" s="543"/>
      <c r="Z61" s="543"/>
      <c r="AA61" s="543"/>
      <c r="AB61" s="543"/>
      <c r="AC61" s="543"/>
      <c r="AD61" s="543"/>
      <c r="AE61" s="723">
        <f>+AH39</f>
        <v>0</v>
      </c>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4"/>
      <c r="BS61" s="725"/>
      <c r="BX61" s="105" t="s">
        <v>303</v>
      </c>
      <c r="EA61" s="3"/>
      <c r="EB61" s="5"/>
      <c r="EC61" s="5"/>
      <c r="ED61" s="5"/>
      <c r="EE61" s="5"/>
      <c r="EF61" s="5"/>
    </row>
    <row r="62" spans="1:136" s="2" customFormat="1" ht="14.45" customHeight="1" x14ac:dyDescent="0.15">
      <c r="A62" s="163"/>
      <c r="B62" s="315"/>
      <c r="C62" s="315"/>
      <c r="D62" s="541"/>
      <c r="E62" s="535"/>
      <c r="F62" s="535"/>
      <c r="G62" s="535"/>
      <c r="H62" s="535"/>
      <c r="I62" s="535"/>
      <c r="J62" s="535"/>
      <c r="K62" s="535"/>
      <c r="L62" s="535"/>
      <c r="M62" s="535"/>
      <c r="N62" s="535"/>
      <c r="O62" s="535"/>
      <c r="P62" s="535"/>
      <c r="Q62" s="535"/>
      <c r="R62" s="535"/>
      <c r="S62" s="535"/>
      <c r="T62" s="535"/>
      <c r="U62" s="535"/>
      <c r="V62" s="543"/>
      <c r="W62" s="543"/>
      <c r="X62" s="543"/>
      <c r="Y62" s="543"/>
      <c r="Z62" s="543"/>
      <c r="AA62" s="543"/>
      <c r="AB62" s="543"/>
      <c r="AC62" s="543"/>
      <c r="AD62" s="543"/>
      <c r="AE62" s="726">
        <f>+AH41</f>
        <v>0</v>
      </c>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8"/>
      <c r="BX62" s="105" t="s">
        <v>304</v>
      </c>
      <c r="EA62" s="3"/>
      <c r="EB62" s="5"/>
      <c r="EC62" s="5"/>
      <c r="ED62" s="5"/>
      <c r="EE62" s="5"/>
      <c r="EF62" s="5"/>
    </row>
    <row r="63" spans="1:136" s="2" customFormat="1" ht="14.45" customHeight="1" x14ac:dyDescent="0.15">
      <c r="A63" s="163"/>
      <c r="B63" s="315"/>
      <c r="C63" s="315"/>
      <c r="D63" s="542"/>
      <c r="E63" s="536"/>
      <c r="F63" s="536"/>
      <c r="G63" s="536"/>
      <c r="H63" s="536"/>
      <c r="I63" s="536"/>
      <c r="J63" s="536"/>
      <c r="K63" s="536"/>
      <c r="L63" s="536"/>
      <c r="M63" s="536"/>
      <c r="N63" s="536"/>
      <c r="O63" s="536"/>
      <c r="P63" s="536"/>
      <c r="Q63" s="536"/>
      <c r="R63" s="536"/>
      <c r="S63" s="536"/>
      <c r="T63" s="536"/>
      <c r="U63" s="536"/>
      <c r="V63" s="544" t="s">
        <v>329</v>
      </c>
      <c r="W63" s="544"/>
      <c r="X63" s="544"/>
      <c r="Y63" s="544"/>
      <c r="Z63" s="544"/>
      <c r="AA63" s="544"/>
      <c r="AB63" s="544"/>
      <c r="AC63" s="544"/>
      <c r="AD63" s="544"/>
      <c r="AE63" s="729">
        <f>+'1回目　基礎配筋'!AE63:BS63</f>
        <v>0</v>
      </c>
      <c r="AF63" s="729"/>
      <c r="AG63" s="729"/>
      <c r="AH63" s="729"/>
      <c r="AI63" s="729"/>
      <c r="AJ63" s="729"/>
      <c r="AK63" s="729"/>
      <c r="AL63" s="729"/>
      <c r="AM63" s="729"/>
      <c r="AN63" s="729"/>
      <c r="AO63" s="729"/>
      <c r="AP63" s="729"/>
      <c r="AQ63" s="729"/>
      <c r="AR63" s="729"/>
      <c r="AS63" s="729"/>
      <c r="AT63" s="729"/>
      <c r="AU63" s="729"/>
      <c r="AV63" s="729"/>
      <c r="AW63" s="729"/>
      <c r="AX63" s="729"/>
      <c r="AY63" s="729"/>
      <c r="AZ63" s="729"/>
      <c r="BA63" s="729"/>
      <c r="BB63" s="729"/>
      <c r="BC63" s="729"/>
      <c r="BD63" s="729"/>
      <c r="BE63" s="729"/>
      <c r="BF63" s="729"/>
      <c r="BG63" s="729"/>
      <c r="BH63" s="729"/>
      <c r="BI63" s="729"/>
      <c r="BJ63" s="729"/>
      <c r="BK63" s="729"/>
      <c r="BL63" s="729"/>
      <c r="BM63" s="729"/>
      <c r="BN63" s="729"/>
      <c r="BO63" s="729"/>
      <c r="BP63" s="729"/>
      <c r="BQ63" s="729"/>
      <c r="BR63" s="729"/>
      <c r="BS63" s="730"/>
      <c r="BX63" s="105" t="s">
        <v>305</v>
      </c>
    </row>
    <row r="64" spans="1:136" s="2" customFormat="1" ht="14.45" customHeight="1" x14ac:dyDescent="0.15">
      <c r="A64" s="163"/>
      <c r="B64" s="315"/>
      <c r="C64" s="315"/>
      <c r="D64" s="315"/>
    </row>
    <row r="65" spans="1:89" s="2" customFormat="1" ht="14.45" customHeight="1" x14ac:dyDescent="0.15">
      <c r="A65" s="163"/>
      <c r="B65" s="315"/>
      <c r="C65" s="315"/>
      <c r="D65" s="315"/>
    </row>
    <row r="66" spans="1:89" s="2" customFormat="1" ht="14.45" customHeight="1" x14ac:dyDescent="0.15">
      <c r="A66" s="163"/>
      <c r="B66" s="315"/>
      <c r="C66" s="315"/>
      <c r="D66" s="551" t="s">
        <v>396</v>
      </c>
      <c r="E66" s="552"/>
      <c r="F66" s="552"/>
      <c r="G66" s="552"/>
      <c r="H66" s="552"/>
      <c r="I66" s="552"/>
      <c r="J66" s="552"/>
      <c r="K66" s="552"/>
      <c r="L66" s="552"/>
      <c r="M66" s="534" t="s">
        <v>2</v>
      </c>
      <c r="N66" s="534"/>
      <c r="O66" s="534"/>
      <c r="P66" s="534"/>
      <c r="Q66" s="534"/>
      <c r="R66" s="534"/>
      <c r="S66" s="534"/>
      <c r="T66" s="534"/>
      <c r="U66" s="534"/>
      <c r="V66" s="534"/>
      <c r="W66" s="534"/>
      <c r="X66" s="534"/>
      <c r="Y66" s="534"/>
      <c r="Z66" s="534"/>
      <c r="AA66" s="534"/>
      <c r="AB66" s="534"/>
      <c r="AC66" s="577" t="s">
        <v>236</v>
      </c>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8"/>
      <c r="BX66" s="2" t="s">
        <v>233</v>
      </c>
    </row>
    <row r="67" spans="1:89" s="2" customFormat="1" ht="14.45" customHeight="1" x14ac:dyDescent="0.15">
      <c r="A67" s="163"/>
      <c r="B67" s="315"/>
      <c r="C67" s="315"/>
      <c r="D67" s="553"/>
      <c r="E67" s="554"/>
      <c r="F67" s="554"/>
      <c r="G67" s="554"/>
      <c r="H67" s="554"/>
      <c r="I67" s="554"/>
      <c r="J67" s="554"/>
      <c r="K67" s="554"/>
      <c r="L67" s="554"/>
      <c r="M67" s="535"/>
      <c r="N67" s="535"/>
      <c r="O67" s="535"/>
      <c r="P67" s="535"/>
      <c r="Q67" s="535"/>
      <c r="R67" s="535"/>
      <c r="S67" s="535"/>
      <c r="T67" s="535"/>
      <c r="U67" s="535"/>
      <c r="V67" s="535"/>
      <c r="W67" s="535"/>
      <c r="X67" s="535"/>
      <c r="Y67" s="535"/>
      <c r="Z67" s="535"/>
      <c r="AA67" s="535"/>
      <c r="AB67" s="535"/>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1"/>
      <c r="BX67" s="2" t="s">
        <v>307</v>
      </c>
      <c r="CK67" s="2" t="s">
        <v>331</v>
      </c>
    </row>
    <row r="68" spans="1:89" s="2" customFormat="1" ht="14.45" customHeight="1" x14ac:dyDescent="0.15">
      <c r="A68" s="163"/>
      <c r="B68" s="315"/>
      <c r="C68" s="315"/>
      <c r="D68" s="314"/>
      <c r="M68" s="535" t="s">
        <v>3</v>
      </c>
      <c r="N68" s="535"/>
      <c r="O68" s="535"/>
      <c r="P68" s="535"/>
      <c r="Q68" s="535"/>
      <c r="R68" s="535"/>
      <c r="S68" s="535"/>
      <c r="T68" s="535"/>
      <c r="U68" s="535"/>
      <c r="V68" s="535"/>
      <c r="W68" s="535"/>
      <c r="X68" s="535"/>
      <c r="Y68" s="535"/>
      <c r="Z68" s="535"/>
      <c r="AA68" s="535"/>
      <c r="AB68" s="535"/>
      <c r="AC68" s="579" t="str">
        <f>+AL31</f>
        <v>平成　　年　　月　　日</v>
      </c>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1"/>
      <c r="BX68" s="2" t="s">
        <v>235</v>
      </c>
    </row>
    <row r="69" spans="1:89" s="2" customFormat="1" ht="14.45" customHeight="1" x14ac:dyDescent="0.15">
      <c r="A69" s="163"/>
      <c r="B69" s="315"/>
      <c r="C69" s="315"/>
      <c r="D69" s="314"/>
      <c r="M69" s="535"/>
      <c r="N69" s="535"/>
      <c r="O69" s="535"/>
      <c r="P69" s="535"/>
      <c r="Q69" s="535"/>
      <c r="R69" s="535"/>
      <c r="S69" s="535"/>
      <c r="T69" s="535"/>
      <c r="U69" s="535"/>
      <c r="V69" s="535"/>
      <c r="W69" s="535"/>
      <c r="X69" s="535"/>
      <c r="Y69" s="535"/>
      <c r="Z69" s="535"/>
      <c r="AA69" s="535"/>
      <c r="AB69" s="535"/>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1"/>
      <c r="BX69" s="2" t="s">
        <v>236</v>
      </c>
    </row>
    <row r="70" spans="1:89" s="2" customFormat="1" ht="14.45" customHeight="1" x14ac:dyDescent="0.15">
      <c r="A70" s="163"/>
      <c r="B70" s="315"/>
      <c r="C70" s="315"/>
      <c r="D70" s="314"/>
      <c r="M70" s="535" t="s">
        <v>4</v>
      </c>
      <c r="N70" s="535"/>
      <c r="O70" s="535"/>
      <c r="P70" s="535"/>
      <c r="Q70" s="535"/>
      <c r="R70" s="535"/>
      <c r="S70" s="535"/>
      <c r="T70" s="535"/>
      <c r="U70" s="535"/>
      <c r="V70" s="535"/>
      <c r="W70" s="535"/>
      <c r="X70" s="535"/>
      <c r="Y70" s="535"/>
      <c r="Z70" s="535"/>
      <c r="AA70" s="535"/>
      <c r="AB70" s="535"/>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9"/>
      <c r="BX70" s="2" t="s">
        <v>237</v>
      </c>
    </row>
    <row r="71" spans="1:89" s="2" customFormat="1" ht="14.45" customHeight="1" x14ac:dyDescent="0.15">
      <c r="A71" s="163"/>
      <c r="B71" s="315"/>
      <c r="C71" s="315"/>
      <c r="D71" s="314"/>
      <c r="M71" s="535"/>
      <c r="N71" s="535"/>
      <c r="O71" s="535"/>
      <c r="P71" s="535"/>
      <c r="Q71" s="535"/>
      <c r="R71" s="535"/>
      <c r="S71" s="535"/>
      <c r="T71" s="535"/>
      <c r="U71" s="535"/>
      <c r="V71" s="535"/>
      <c r="W71" s="535"/>
      <c r="X71" s="535"/>
      <c r="Y71" s="535"/>
      <c r="Z71" s="535"/>
      <c r="AA71" s="535"/>
      <c r="AB71" s="535"/>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9"/>
    </row>
    <row r="72" spans="1:89" s="2" customFormat="1" ht="14.45" customHeight="1" x14ac:dyDescent="0.15">
      <c r="A72" s="163"/>
      <c r="B72" s="315"/>
      <c r="C72" s="315"/>
      <c r="D72" s="314"/>
      <c r="M72" s="535" t="s">
        <v>5</v>
      </c>
      <c r="N72" s="535"/>
      <c r="O72" s="535"/>
      <c r="P72" s="535"/>
      <c r="Q72" s="535"/>
      <c r="R72" s="535"/>
      <c r="S72" s="535"/>
      <c r="T72" s="535"/>
      <c r="U72" s="535"/>
      <c r="V72" s="535"/>
      <c r="W72" s="535"/>
      <c r="X72" s="535"/>
      <c r="Y72" s="535"/>
      <c r="Z72" s="535"/>
      <c r="AA72" s="535"/>
      <c r="AB72" s="535"/>
      <c r="AC72" s="580">
        <f>+'1回目　基礎配筋'!AC72:BS73</f>
        <v>0</v>
      </c>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1"/>
    </row>
    <row r="73" spans="1:89" s="2" customFormat="1" ht="14.45" customHeight="1" x14ac:dyDescent="0.15">
      <c r="A73" s="163"/>
      <c r="B73" s="315"/>
      <c r="C73" s="315"/>
      <c r="D73" s="367"/>
      <c r="E73" s="104"/>
      <c r="F73" s="104"/>
      <c r="G73" s="104"/>
      <c r="H73" s="104"/>
      <c r="I73" s="104"/>
      <c r="J73" s="104"/>
      <c r="K73" s="104"/>
      <c r="L73" s="104"/>
      <c r="M73" s="536"/>
      <c r="N73" s="536"/>
      <c r="O73" s="536"/>
      <c r="P73" s="536"/>
      <c r="Q73" s="536"/>
      <c r="R73" s="536"/>
      <c r="S73" s="536"/>
      <c r="T73" s="536"/>
      <c r="U73" s="536"/>
      <c r="V73" s="536"/>
      <c r="W73" s="536"/>
      <c r="X73" s="536"/>
      <c r="Y73" s="536"/>
      <c r="Z73" s="536"/>
      <c r="AA73" s="536"/>
      <c r="AB73" s="536"/>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2"/>
    </row>
    <row r="74" spans="1:89" s="2" customFormat="1" ht="14.45" customHeight="1" x14ac:dyDescent="0.15">
      <c r="A74" s="163"/>
      <c r="B74" s="315"/>
      <c r="C74" s="315"/>
      <c r="D74" s="315"/>
    </row>
    <row r="75" spans="1:89" ht="16.5" customHeight="1" x14ac:dyDescent="0.15">
      <c r="B75" s="474" t="s">
        <v>11</v>
      </c>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row>
    <row r="76" spans="1:89" ht="13.5" customHeight="1" x14ac:dyDescent="0.15">
      <c r="BN76" s="1" t="s">
        <v>23</v>
      </c>
    </row>
    <row r="77" spans="1:89" ht="13.5" customHeight="1" x14ac:dyDescent="0.15">
      <c r="B77" s="45" t="s">
        <v>323</v>
      </c>
      <c r="C77" s="320"/>
      <c r="D77" s="320"/>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199" t="s">
        <v>31</v>
      </c>
    </row>
    <row r="78" spans="1:89" ht="13.5" customHeight="1" thickBot="1" x14ac:dyDescent="0.2">
      <c r="B78" s="487" t="s">
        <v>83</v>
      </c>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7"/>
      <c r="BI78" s="487"/>
      <c r="BJ78" s="487"/>
      <c r="BK78" s="487"/>
      <c r="BL78" s="487"/>
      <c r="BM78" s="487"/>
      <c r="BN78" s="487"/>
      <c r="BO78" s="487"/>
      <c r="BP78" s="487"/>
      <c r="BQ78" s="487"/>
      <c r="BR78" s="487"/>
      <c r="BS78" s="487"/>
      <c r="BT78" s="487"/>
      <c r="BU78" s="487"/>
      <c r="BW78" s="5" t="s">
        <v>317</v>
      </c>
    </row>
    <row r="79" spans="1:89" ht="15.75" customHeight="1" x14ac:dyDescent="0.15">
      <c r="B79" s="1036"/>
      <c r="C79" s="1037"/>
      <c r="D79" s="1038"/>
      <c r="E79" s="459" t="s">
        <v>32</v>
      </c>
      <c r="F79" s="460"/>
      <c r="G79" s="460"/>
      <c r="H79" s="460"/>
      <c r="I79" s="480" t="s">
        <v>36</v>
      </c>
      <c r="J79" s="481"/>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2"/>
      <c r="BB79" s="480" t="s">
        <v>40</v>
      </c>
      <c r="BC79" s="481"/>
      <c r="BD79" s="481"/>
      <c r="BE79" s="481"/>
      <c r="BF79" s="481"/>
      <c r="BG79" s="481"/>
      <c r="BH79" s="481"/>
      <c r="BI79" s="481"/>
      <c r="BJ79" s="481"/>
      <c r="BK79" s="481"/>
      <c r="BL79" s="481"/>
      <c r="BM79" s="481"/>
      <c r="BN79" s="481"/>
      <c r="BO79" s="481"/>
      <c r="BP79" s="481"/>
      <c r="BQ79" s="481"/>
      <c r="BR79" s="481"/>
      <c r="BS79" s="481"/>
      <c r="BT79" s="481"/>
      <c r="BU79" s="482"/>
      <c r="BW79" s="5" t="s">
        <v>318</v>
      </c>
    </row>
    <row r="80" spans="1:89" ht="15.75" customHeight="1" x14ac:dyDescent="0.15">
      <c r="B80" s="408"/>
      <c r="C80" s="406"/>
      <c r="D80" s="409"/>
      <c r="E80" s="461"/>
      <c r="F80" s="462"/>
      <c r="G80" s="462"/>
      <c r="H80" s="462"/>
      <c r="I80" s="690" t="s">
        <v>33</v>
      </c>
      <c r="J80" s="484"/>
      <c r="K80" s="484"/>
      <c r="L80" s="484"/>
      <c r="M80" s="484"/>
      <c r="N80" s="484"/>
      <c r="O80" s="691"/>
      <c r="P80" s="704" t="s">
        <v>34</v>
      </c>
      <c r="Q80" s="704"/>
      <c r="R80" s="704"/>
      <c r="S80" s="705"/>
      <c r="T80" s="461" t="s">
        <v>35</v>
      </c>
      <c r="U80" s="462"/>
      <c r="V80" s="462"/>
      <c r="W80" s="462"/>
      <c r="X80" s="462"/>
      <c r="Y80" s="462"/>
      <c r="Z80" s="462"/>
      <c r="AA80" s="462"/>
      <c r="AB80" s="462"/>
      <c r="AC80" s="462"/>
      <c r="AD80" s="462"/>
      <c r="AE80" s="462"/>
      <c r="AF80" s="521"/>
      <c r="AG80" s="483" t="s">
        <v>451</v>
      </c>
      <c r="AH80" s="484"/>
      <c r="AI80" s="484"/>
      <c r="AJ80" s="484"/>
      <c r="AK80" s="484"/>
      <c r="AL80" s="484"/>
      <c r="AM80" s="484"/>
      <c r="AN80" s="484"/>
      <c r="AO80" s="484"/>
      <c r="AP80" s="484"/>
      <c r="AQ80" s="484"/>
      <c r="AR80" s="484"/>
      <c r="AS80" s="484"/>
      <c r="AT80" s="484"/>
      <c r="AU80" s="484"/>
      <c r="AV80" s="484"/>
      <c r="AW80" s="484"/>
      <c r="AX80" s="484"/>
      <c r="AY80" s="484"/>
      <c r="AZ80" s="484"/>
      <c r="BA80" s="485"/>
      <c r="BB80" s="687" t="s">
        <v>53</v>
      </c>
      <c r="BC80" s="687"/>
      <c r="BD80" s="687"/>
      <c r="BE80" s="687"/>
      <c r="BF80" s="687"/>
      <c r="BG80" s="688"/>
      <c r="BH80" s="602" t="s">
        <v>39</v>
      </c>
      <c r="BI80" s="603"/>
      <c r="BJ80" s="603"/>
      <c r="BK80" s="603"/>
      <c r="BL80" s="603"/>
      <c r="BM80" s="603"/>
      <c r="BN80" s="603"/>
      <c r="BO80" s="603"/>
      <c r="BP80" s="603"/>
      <c r="BQ80" s="603"/>
      <c r="BR80" s="603"/>
      <c r="BS80" s="603"/>
      <c r="BT80" s="603"/>
      <c r="BU80" s="604"/>
      <c r="BW80" s="5" t="s">
        <v>387</v>
      </c>
    </row>
    <row r="81" spans="1:102" ht="15.75" customHeight="1" thickBot="1" x14ac:dyDescent="0.2">
      <c r="B81" s="576"/>
      <c r="C81" s="432"/>
      <c r="D81" s="596"/>
      <c r="E81" s="463"/>
      <c r="F81" s="464"/>
      <c r="G81" s="464"/>
      <c r="H81" s="464"/>
      <c r="I81" s="512"/>
      <c r="J81" s="464"/>
      <c r="K81" s="464"/>
      <c r="L81" s="464"/>
      <c r="M81" s="464"/>
      <c r="N81" s="464"/>
      <c r="O81" s="522"/>
      <c r="P81" s="519"/>
      <c r="Q81" s="519"/>
      <c r="R81" s="519"/>
      <c r="S81" s="520"/>
      <c r="T81" s="463"/>
      <c r="U81" s="464"/>
      <c r="V81" s="464"/>
      <c r="W81" s="464"/>
      <c r="X81" s="464"/>
      <c r="Y81" s="464"/>
      <c r="Z81" s="464"/>
      <c r="AA81" s="464"/>
      <c r="AB81" s="464"/>
      <c r="AC81" s="464"/>
      <c r="AD81" s="464"/>
      <c r="AE81" s="464"/>
      <c r="AF81" s="522"/>
      <c r="AG81" s="463"/>
      <c r="AH81" s="464"/>
      <c r="AI81" s="464"/>
      <c r="AJ81" s="464"/>
      <c r="AK81" s="464"/>
      <c r="AL81" s="464"/>
      <c r="AM81" s="464"/>
      <c r="AN81" s="464"/>
      <c r="AO81" s="464"/>
      <c r="AP81" s="464"/>
      <c r="AQ81" s="464"/>
      <c r="AR81" s="464"/>
      <c r="AS81" s="464"/>
      <c r="AT81" s="464"/>
      <c r="AU81" s="464"/>
      <c r="AV81" s="464"/>
      <c r="AW81" s="464"/>
      <c r="AX81" s="464"/>
      <c r="AY81" s="464"/>
      <c r="AZ81" s="464"/>
      <c r="BA81" s="486"/>
      <c r="BB81" s="479" t="s">
        <v>111</v>
      </c>
      <c r="BC81" s="476"/>
      <c r="BD81" s="476" t="s">
        <v>110</v>
      </c>
      <c r="BE81" s="476"/>
      <c r="BF81" s="476" t="s">
        <v>109</v>
      </c>
      <c r="BG81" s="476"/>
      <c r="BH81" s="477" t="s">
        <v>37</v>
      </c>
      <c r="BI81" s="478"/>
      <c r="BJ81" s="478"/>
      <c r="BK81" s="478"/>
      <c r="BL81" s="478"/>
      <c r="BM81" s="478"/>
      <c r="BN81" s="479"/>
      <c r="BO81" s="477" t="s">
        <v>38</v>
      </c>
      <c r="BP81" s="478"/>
      <c r="BQ81" s="478"/>
      <c r="BR81" s="478"/>
      <c r="BS81" s="478"/>
      <c r="BT81" s="478"/>
      <c r="BU81" s="497"/>
      <c r="BW81" s="5" t="s">
        <v>388</v>
      </c>
    </row>
    <row r="82" spans="1:102" ht="15.75" customHeight="1" thickTop="1" thickBot="1" x14ac:dyDescent="0.2">
      <c r="A82" s="164" t="s">
        <v>398</v>
      </c>
      <c r="B82" s="569" t="s">
        <v>80</v>
      </c>
      <c r="C82" s="570"/>
      <c r="D82" s="571"/>
      <c r="E82" s="118" t="s">
        <v>69</v>
      </c>
      <c r="F82" s="166"/>
      <c r="G82" s="167"/>
      <c r="H82" s="166"/>
      <c r="I82" s="265" t="s">
        <v>132</v>
      </c>
      <c r="J82" s="266"/>
      <c r="K82" s="266"/>
      <c r="L82" s="266"/>
      <c r="M82" s="266"/>
      <c r="N82" s="266"/>
      <c r="O82" s="267"/>
      <c r="P82" s="847" t="s">
        <v>387</v>
      </c>
      <c r="Q82" s="848"/>
      <c r="R82" s="848"/>
      <c r="S82" s="849"/>
      <c r="T82" s="847" t="s">
        <v>17</v>
      </c>
      <c r="U82" s="848"/>
      <c r="V82" s="850"/>
      <c r="W82" s="850"/>
      <c r="X82" s="850"/>
      <c r="Y82" s="850"/>
      <c r="Z82" s="850"/>
      <c r="AA82" s="850"/>
      <c r="AB82" s="850"/>
      <c r="AC82" s="850"/>
      <c r="AD82" s="850"/>
      <c r="AE82" s="850"/>
      <c r="AF82" s="851"/>
      <c r="AG82" s="852" t="s">
        <v>17</v>
      </c>
      <c r="AH82" s="852"/>
      <c r="AI82" s="266" t="s">
        <v>132</v>
      </c>
      <c r="AJ82" s="266"/>
      <c r="AK82" s="266"/>
      <c r="AL82" s="266"/>
      <c r="AM82" s="266"/>
      <c r="AN82" s="266"/>
      <c r="AO82" s="266"/>
      <c r="AP82" s="266"/>
      <c r="AQ82" s="266"/>
      <c r="AR82" s="266"/>
      <c r="AS82" s="266"/>
      <c r="AT82" s="266"/>
      <c r="AU82" s="266"/>
      <c r="AV82" s="266"/>
      <c r="AW82" s="266"/>
      <c r="AX82" s="266"/>
      <c r="AY82" s="266"/>
      <c r="AZ82" s="266"/>
      <c r="BA82" s="266"/>
      <c r="BB82" s="853" t="s">
        <v>17</v>
      </c>
      <c r="BC82" s="848"/>
      <c r="BD82" s="266"/>
      <c r="BE82" s="266"/>
      <c r="BF82" s="848" t="s">
        <v>17</v>
      </c>
      <c r="BG82" s="849"/>
      <c r="BH82" s="854" t="s">
        <v>81</v>
      </c>
      <c r="BI82" s="855"/>
      <c r="BJ82" s="855"/>
      <c r="BK82" s="855"/>
      <c r="BL82" s="855"/>
      <c r="BM82" s="855"/>
      <c r="BN82" s="856"/>
      <c r="BO82" s="854" t="s">
        <v>81</v>
      </c>
      <c r="BP82" s="855"/>
      <c r="BQ82" s="855"/>
      <c r="BR82" s="855"/>
      <c r="BS82" s="855"/>
      <c r="BT82" s="855"/>
      <c r="BU82" s="857"/>
      <c r="BW82" s="5" t="s">
        <v>389</v>
      </c>
    </row>
    <row r="83" spans="1:102" ht="15.75" customHeight="1" x14ac:dyDescent="0.15">
      <c r="A83" s="165" t="s">
        <v>399</v>
      </c>
      <c r="B83" s="572"/>
      <c r="C83" s="573"/>
      <c r="D83" s="574"/>
      <c r="E83" s="120" t="s">
        <v>70</v>
      </c>
      <c r="F83" s="175"/>
      <c r="G83" s="175"/>
      <c r="H83" s="175"/>
      <c r="I83" s="33" t="s">
        <v>130</v>
      </c>
      <c r="O83" s="10"/>
      <c r="P83" s="450" t="s">
        <v>387</v>
      </c>
      <c r="Q83" s="451"/>
      <c r="R83" s="451"/>
      <c r="S83" s="452"/>
      <c r="T83" s="405" t="s">
        <v>17</v>
      </c>
      <c r="U83" s="406"/>
      <c r="V83" s="403"/>
      <c r="W83" s="403"/>
      <c r="X83" s="403"/>
      <c r="Y83" s="403"/>
      <c r="Z83" s="403"/>
      <c r="AA83" s="403"/>
      <c r="AB83" s="403"/>
      <c r="AC83" s="403"/>
      <c r="AD83" s="403"/>
      <c r="AE83" s="403"/>
      <c r="AF83" s="404"/>
      <c r="AG83" s="406" t="s">
        <v>17</v>
      </c>
      <c r="AH83" s="406"/>
      <c r="AI83" s="5" t="s">
        <v>489</v>
      </c>
      <c r="BA83" s="24"/>
      <c r="BB83" s="406" t="s">
        <v>17</v>
      </c>
      <c r="BC83" s="406"/>
      <c r="BD83" s="406" t="s">
        <v>17</v>
      </c>
      <c r="BE83" s="406"/>
      <c r="BF83" s="406" t="s">
        <v>17</v>
      </c>
      <c r="BG83" s="409"/>
      <c r="BH83" s="400" t="s">
        <v>81</v>
      </c>
      <c r="BI83" s="401"/>
      <c r="BJ83" s="401"/>
      <c r="BK83" s="401"/>
      <c r="BL83" s="401"/>
      <c r="BM83" s="401"/>
      <c r="BN83" s="407"/>
      <c r="BO83" s="400" t="s">
        <v>81</v>
      </c>
      <c r="BP83" s="401"/>
      <c r="BQ83" s="401"/>
      <c r="BR83" s="401"/>
      <c r="BS83" s="401"/>
      <c r="BT83" s="401"/>
      <c r="BU83" s="402"/>
      <c r="CK83" s="16" t="s">
        <v>54</v>
      </c>
      <c r="CL83" s="17"/>
      <c r="CM83" s="17"/>
      <c r="CN83" s="17"/>
      <c r="CO83" s="17"/>
      <c r="CP83" s="17"/>
      <c r="CQ83" s="17"/>
      <c r="CR83" s="17"/>
      <c r="CS83" s="17"/>
      <c r="CT83" s="17"/>
      <c r="CU83" s="17"/>
      <c r="CV83" s="17"/>
      <c r="CW83" s="17"/>
      <c r="CX83" s="18"/>
    </row>
    <row r="84" spans="1:102" ht="15.75" customHeight="1" x14ac:dyDescent="0.15">
      <c r="A84" s="164" t="s">
        <v>398</v>
      </c>
      <c r="B84" s="572"/>
      <c r="C84" s="573"/>
      <c r="D84" s="574"/>
      <c r="E84" s="119" t="s">
        <v>71</v>
      </c>
      <c r="F84" s="175"/>
      <c r="G84" s="160"/>
      <c r="H84" s="175"/>
      <c r="I84" s="33"/>
      <c r="O84" s="10"/>
      <c r="P84" s="54"/>
      <c r="Q84" s="46"/>
      <c r="R84" s="46"/>
      <c r="S84" s="89"/>
      <c r="T84" s="405" t="s">
        <v>17</v>
      </c>
      <c r="U84" s="406"/>
      <c r="V84" s="403"/>
      <c r="W84" s="403"/>
      <c r="X84" s="403"/>
      <c r="Y84" s="403"/>
      <c r="Z84" s="403"/>
      <c r="AA84" s="403"/>
      <c r="AB84" s="403"/>
      <c r="AC84" s="403"/>
      <c r="AD84" s="403"/>
      <c r="AE84" s="403"/>
      <c r="AF84" s="404"/>
      <c r="AG84" s="406" t="s">
        <v>17</v>
      </c>
      <c r="AH84" s="406"/>
      <c r="AI84" s="5" t="s">
        <v>122</v>
      </c>
      <c r="BA84" s="24"/>
      <c r="BB84" s="406" t="s">
        <v>17</v>
      </c>
      <c r="BC84" s="406"/>
      <c r="BD84" s="406" t="s">
        <v>17</v>
      </c>
      <c r="BE84" s="406"/>
      <c r="BF84" s="406" t="s">
        <v>17</v>
      </c>
      <c r="BG84" s="409"/>
      <c r="BH84" s="8"/>
      <c r="BN84" s="10"/>
      <c r="BO84" s="8"/>
      <c r="BU84" s="24"/>
      <c r="CK84" s="19" t="s">
        <v>55</v>
      </c>
      <c r="CX84" s="20"/>
    </row>
    <row r="85" spans="1:102" ht="15.75" customHeight="1" x14ac:dyDescent="0.15">
      <c r="A85" s="165" t="s">
        <v>399</v>
      </c>
      <c r="B85" s="572"/>
      <c r="C85" s="573"/>
      <c r="D85" s="574"/>
      <c r="E85" s="120" t="s">
        <v>72</v>
      </c>
      <c r="F85" s="175"/>
      <c r="G85" s="175"/>
      <c r="H85" s="175"/>
      <c r="I85" s="33"/>
      <c r="O85" s="10"/>
      <c r="P85" s="54"/>
      <c r="Q85" s="46"/>
      <c r="R85" s="46"/>
      <c r="S85" s="89"/>
      <c r="T85" s="405" t="s">
        <v>17</v>
      </c>
      <c r="U85" s="406"/>
      <c r="V85" s="403"/>
      <c r="W85" s="403"/>
      <c r="X85" s="403"/>
      <c r="Y85" s="403"/>
      <c r="Z85" s="403"/>
      <c r="AA85" s="403"/>
      <c r="AB85" s="403"/>
      <c r="AC85" s="403"/>
      <c r="AD85" s="403"/>
      <c r="AE85" s="403"/>
      <c r="AF85" s="404"/>
      <c r="AG85" s="406" t="s">
        <v>17</v>
      </c>
      <c r="AH85" s="406"/>
      <c r="AI85" s="7" t="s">
        <v>490</v>
      </c>
      <c r="AJ85" s="7"/>
      <c r="AK85" s="7"/>
      <c r="AL85" s="7"/>
      <c r="AM85" s="7"/>
      <c r="AN85" s="7"/>
      <c r="AO85" s="7"/>
      <c r="AP85" s="7"/>
      <c r="AQ85" s="7"/>
      <c r="AR85" s="7"/>
      <c r="AS85" s="7"/>
      <c r="AT85" s="7"/>
      <c r="BA85" s="24"/>
      <c r="BB85" s="406" t="s">
        <v>17</v>
      </c>
      <c r="BC85" s="406"/>
      <c r="BD85" s="406" t="s">
        <v>17</v>
      </c>
      <c r="BE85" s="406"/>
      <c r="BF85" s="406" t="s">
        <v>17</v>
      </c>
      <c r="BG85" s="409"/>
      <c r="BH85" s="8"/>
      <c r="BN85" s="10"/>
      <c r="BO85" s="8"/>
      <c r="BU85" s="24"/>
      <c r="CK85" s="19" t="s">
        <v>56</v>
      </c>
      <c r="CX85" s="20"/>
    </row>
    <row r="86" spans="1:102" ht="15.75" customHeight="1" x14ac:dyDescent="0.15">
      <c r="A86" s="165" t="s">
        <v>399</v>
      </c>
      <c r="B86" s="572"/>
      <c r="C86" s="573"/>
      <c r="D86" s="574"/>
      <c r="E86" s="120" t="s">
        <v>73</v>
      </c>
      <c r="F86" s="175"/>
      <c r="G86" s="175"/>
      <c r="H86" s="175"/>
      <c r="I86" s="86" t="s">
        <v>129</v>
      </c>
      <c r="J86" s="4"/>
      <c r="K86" s="4"/>
      <c r="L86" s="4"/>
      <c r="M86" s="4"/>
      <c r="N86" s="4"/>
      <c r="O86" s="9"/>
      <c r="P86" s="450" t="s">
        <v>387</v>
      </c>
      <c r="Q86" s="451"/>
      <c r="R86" s="451"/>
      <c r="S86" s="452"/>
      <c r="T86" s="450" t="s">
        <v>17</v>
      </c>
      <c r="U86" s="451"/>
      <c r="V86" s="670"/>
      <c r="W86" s="670"/>
      <c r="X86" s="670"/>
      <c r="Y86" s="670"/>
      <c r="Z86" s="670"/>
      <c r="AA86" s="670"/>
      <c r="AB86" s="670"/>
      <c r="AC86" s="670"/>
      <c r="AD86" s="670"/>
      <c r="AE86" s="670"/>
      <c r="AF86" s="671"/>
      <c r="AG86" s="451" t="s">
        <v>17</v>
      </c>
      <c r="AH86" s="451"/>
      <c r="AI86" s="5" t="s">
        <v>553</v>
      </c>
      <c r="AU86" s="4"/>
      <c r="AV86" s="4"/>
      <c r="AW86" s="4"/>
      <c r="AX86" s="4"/>
      <c r="AY86" s="4"/>
      <c r="AZ86" s="4"/>
      <c r="BA86" s="49"/>
      <c r="BB86" s="451" t="s">
        <v>17</v>
      </c>
      <c r="BC86" s="451"/>
      <c r="BD86" s="451" t="s">
        <v>17</v>
      </c>
      <c r="BE86" s="451"/>
      <c r="BF86" s="451" t="s">
        <v>17</v>
      </c>
      <c r="BG86" s="452"/>
      <c r="BH86" s="467" t="s">
        <v>81</v>
      </c>
      <c r="BI86" s="468"/>
      <c r="BJ86" s="468"/>
      <c r="BK86" s="468"/>
      <c r="BL86" s="468"/>
      <c r="BM86" s="468"/>
      <c r="BN86" s="473"/>
      <c r="BO86" s="467" t="s">
        <v>81</v>
      </c>
      <c r="BP86" s="468"/>
      <c r="BQ86" s="468"/>
      <c r="BR86" s="468"/>
      <c r="BS86" s="468"/>
      <c r="BT86" s="468"/>
      <c r="BU86" s="469"/>
      <c r="CK86" s="19" t="s">
        <v>57</v>
      </c>
      <c r="CX86" s="20"/>
    </row>
    <row r="87" spans="1:102" ht="15.75" customHeight="1" x14ac:dyDescent="0.15">
      <c r="A87" s="164" t="s">
        <v>398</v>
      </c>
      <c r="B87" s="572"/>
      <c r="C87" s="573"/>
      <c r="D87" s="574"/>
      <c r="E87" s="119" t="s">
        <v>484</v>
      </c>
      <c r="I87" s="33"/>
      <c r="L87" s="12"/>
      <c r="M87" s="12"/>
      <c r="N87" s="12"/>
      <c r="O87" s="81"/>
      <c r="P87" s="54"/>
      <c r="Q87" s="46"/>
      <c r="R87" s="46"/>
      <c r="S87" s="89"/>
      <c r="T87" s="405" t="s">
        <v>17</v>
      </c>
      <c r="U87" s="406"/>
      <c r="V87" s="403"/>
      <c r="W87" s="403"/>
      <c r="X87" s="403"/>
      <c r="Y87" s="403"/>
      <c r="Z87" s="403"/>
      <c r="AA87" s="403"/>
      <c r="AB87" s="403"/>
      <c r="AC87" s="403"/>
      <c r="AD87" s="403"/>
      <c r="AE87" s="403"/>
      <c r="AF87" s="404"/>
      <c r="AG87" s="406" t="s">
        <v>17</v>
      </c>
      <c r="AH87" s="406"/>
      <c r="AI87" s="5" t="s">
        <v>492</v>
      </c>
      <c r="BA87" s="24"/>
      <c r="BB87" s="406" t="s">
        <v>17</v>
      </c>
      <c r="BC87" s="406"/>
      <c r="BD87" s="406" t="s">
        <v>17</v>
      </c>
      <c r="BE87" s="406"/>
      <c r="BF87" s="406" t="s">
        <v>17</v>
      </c>
      <c r="BG87" s="409"/>
      <c r="BH87" s="8"/>
      <c r="BN87" s="10"/>
      <c r="BO87" s="8"/>
      <c r="BU87" s="24"/>
      <c r="CK87" s="19" t="s">
        <v>58</v>
      </c>
      <c r="CX87" s="20"/>
    </row>
    <row r="88" spans="1:102" ht="15.75" customHeight="1" x14ac:dyDescent="0.15">
      <c r="A88" s="164" t="s">
        <v>398</v>
      </c>
      <c r="B88" s="572"/>
      <c r="C88" s="573"/>
      <c r="D88" s="574"/>
      <c r="E88" s="119" t="s">
        <v>485</v>
      </c>
      <c r="I88" s="80"/>
      <c r="P88" s="54"/>
      <c r="T88" s="405" t="s">
        <v>17</v>
      </c>
      <c r="U88" s="406"/>
      <c r="V88" s="403"/>
      <c r="W88" s="403"/>
      <c r="X88" s="403"/>
      <c r="Y88" s="403"/>
      <c r="Z88" s="403"/>
      <c r="AA88" s="403"/>
      <c r="AB88" s="403"/>
      <c r="AC88" s="403"/>
      <c r="AD88" s="403"/>
      <c r="AE88" s="403"/>
      <c r="AF88" s="404"/>
      <c r="AG88" s="406" t="s">
        <v>17</v>
      </c>
      <c r="AH88" s="406"/>
      <c r="AI88" s="5" t="s">
        <v>493</v>
      </c>
      <c r="BA88" s="24"/>
      <c r="BB88" s="406" t="s">
        <v>17</v>
      </c>
      <c r="BC88" s="406"/>
      <c r="BD88" s="406" t="s">
        <v>17</v>
      </c>
      <c r="BE88" s="406"/>
      <c r="BF88" s="406" t="s">
        <v>17</v>
      </c>
      <c r="BG88" s="409"/>
      <c r="BO88" s="8"/>
      <c r="CK88" s="19" t="s">
        <v>59</v>
      </c>
      <c r="CX88" s="20"/>
    </row>
    <row r="89" spans="1:102" ht="15.75" customHeight="1" x14ac:dyDescent="0.15">
      <c r="A89" s="5"/>
      <c r="B89" s="572"/>
      <c r="C89" s="573"/>
      <c r="D89" s="574"/>
      <c r="E89" s="593" t="s">
        <v>486</v>
      </c>
      <c r="F89" s="594"/>
      <c r="G89" s="594"/>
      <c r="H89" s="595"/>
      <c r="I89" s="80"/>
      <c r="L89" s="12"/>
      <c r="M89" s="12"/>
      <c r="N89" s="12"/>
      <c r="O89" s="81"/>
      <c r="P89" s="54"/>
      <c r="Q89" s="46"/>
      <c r="R89" s="46"/>
      <c r="S89" s="89"/>
      <c r="T89" s="405" t="s">
        <v>17</v>
      </c>
      <c r="U89" s="406"/>
      <c r="V89" s="403"/>
      <c r="W89" s="403"/>
      <c r="X89" s="403"/>
      <c r="Y89" s="403"/>
      <c r="Z89" s="403"/>
      <c r="AA89" s="403"/>
      <c r="AB89" s="403"/>
      <c r="AC89" s="403"/>
      <c r="AD89" s="403"/>
      <c r="AE89" s="403"/>
      <c r="AF89" s="404"/>
      <c r="AG89" s="406" t="s">
        <v>17</v>
      </c>
      <c r="AH89" s="406"/>
      <c r="AI89" s="5" t="s">
        <v>122</v>
      </c>
      <c r="BA89" s="24"/>
      <c r="BB89" s="406" t="s">
        <v>17</v>
      </c>
      <c r="BC89" s="406"/>
      <c r="BD89" s="406" t="s">
        <v>17</v>
      </c>
      <c r="BE89" s="406"/>
      <c r="BF89" s="406" t="s">
        <v>17</v>
      </c>
      <c r="BG89" s="409"/>
      <c r="BH89" s="8"/>
      <c r="BN89" s="10"/>
      <c r="BO89" s="8"/>
      <c r="BU89" s="24"/>
      <c r="CK89" s="19" t="s">
        <v>60</v>
      </c>
      <c r="CX89" s="20"/>
    </row>
    <row r="90" spans="1:102" ht="15.75" customHeight="1" x14ac:dyDescent="0.15">
      <c r="A90" s="5"/>
      <c r="B90" s="572"/>
      <c r="C90" s="573"/>
      <c r="D90" s="574"/>
      <c r="E90" s="593"/>
      <c r="F90" s="594"/>
      <c r="G90" s="594"/>
      <c r="H90" s="595"/>
      <c r="I90" s="33"/>
      <c r="L90" s="12"/>
      <c r="M90" s="12"/>
      <c r="N90" s="12"/>
      <c r="O90" s="81"/>
      <c r="P90" s="54"/>
      <c r="Q90" s="46"/>
      <c r="R90" s="46"/>
      <c r="S90" s="89"/>
      <c r="T90" s="405" t="s">
        <v>17</v>
      </c>
      <c r="U90" s="406"/>
      <c r="V90" s="403"/>
      <c r="W90" s="403"/>
      <c r="X90" s="403"/>
      <c r="Y90" s="403"/>
      <c r="Z90" s="403"/>
      <c r="AA90" s="403"/>
      <c r="AB90" s="403"/>
      <c r="AC90" s="403"/>
      <c r="AD90" s="403"/>
      <c r="AE90" s="403"/>
      <c r="AF90" s="404"/>
      <c r="AG90" s="406" t="s">
        <v>17</v>
      </c>
      <c r="AH90" s="406"/>
      <c r="AI90" s="5" t="s">
        <v>128</v>
      </c>
      <c r="BA90" s="24"/>
      <c r="BB90" s="406" t="s">
        <v>17</v>
      </c>
      <c r="BC90" s="406"/>
      <c r="BD90" s="406" t="s">
        <v>17</v>
      </c>
      <c r="BE90" s="406"/>
      <c r="BF90" s="406" t="s">
        <v>17</v>
      </c>
      <c r="BG90" s="409"/>
      <c r="BH90" s="8"/>
      <c r="BN90" s="10"/>
      <c r="BO90" s="8"/>
      <c r="BU90" s="24"/>
      <c r="CK90" s="19" t="s">
        <v>61</v>
      </c>
      <c r="CX90" s="20"/>
    </row>
    <row r="91" spans="1:102" ht="15.75" customHeight="1" x14ac:dyDescent="0.15">
      <c r="A91" s="5"/>
      <c r="B91" s="572"/>
      <c r="C91" s="573"/>
      <c r="D91" s="574"/>
      <c r="E91" s="593"/>
      <c r="F91" s="594"/>
      <c r="G91" s="594"/>
      <c r="H91" s="595"/>
      <c r="I91" s="212"/>
      <c r="J91" s="57"/>
      <c r="K91" s="57"/>
      <c r="L91" s="213"/>
      <c r="M91" s="213"/>
      <c r="N91" s="213"/>
      <c r="O91" s="214"/>
      <c r="P91" s="181"/>
      <c r="Q91" s="182"/>
      <c r="R91" s="182"/>
      <c r="S91" s="183"/>
      <c r="T91" s="449" t="s">
        <v>17</v>
      </c>
      <c r="U91" s="410"/>
      <c r="V91" s="524"/>
      <c r="W91" s="524"/>
      <c r="X91" s="524"/>
      <c r="Y91" s="524"/>
      <c r="Z91" s="524"/>
      <c r="AA91" s="524"/>
      <c r="AB91" s="524"/>
      <c r="AC91" s="524"/>
      <c r="AD91" s="524"/>
      <c r="AE91" s="524"/>
      <c r="AF91" s="525"/>
      <c r="AG91" s="410" t="s">
        <v>17</v>
      </c>
      <c r="AH91" s="410"/>
      <c r="AI91" s="57" t="s">
        <v>494</v>
      </c>
      <c r="AJ91" s="57"/>
      <c r="AK91" s="57"/>
      <c r="AL91" s="57"/>
      <c r="AM91" s="57"/>
      <c r="AN91" s="57"/>
      <c r="AO91" s="57"/>
      <c r="AP91" s="57"/>
      <c r="AQ91" s="57"/>
      <c r="AR91" s="57"/>
      <c r="AS91" s="57"/>
      <c r="AT91" s="57"/>
      <c r="AU91" s="57"/>
      <c r="AV91" s="57"/>
      <c r="AW91" s="57"/>
      <c r="AX91" s="57"/>
      <c r="AY91" s="57"/>
      <c r="AZ91" s="57"/>
      <c r="BA91" s="64"/>
      <c r="BB91" s="410" t="s">
        <v>17</v>
      </c>
      <c r="BC91" s="410"/>
      <c r="BD91" s="410" t="s">
        <v>17</v>
      </c>
      <c r="BE91" s="410"/>
      <c r="BF91" s="410" t="s">
        <v>17</v>
      </c>
      <c r="BG91" s="411"/>
      <c r="BH91" s="58"/>
      <c r="BI91" s="57"/>
      <c r="BJ91" s="57"/>
      <c r="BK91" s="57"/>
      <c r="BL91" s="57"/>
      <c r="BM91" s="57"/>
      <c r="BN91" s="56"/>
      <c r="BO91" s="58"/>
      <c r="BP91" s="57"/>
      <c r="BQ91" s="57"/>
      <c r="BR91" s="57"/>
      <c r="BS91" s="57"/>
      <c r="BT91" s="57"/>
      <c r="BU91" s="64"/>
      <c r="CK91" s="41" t="s">
        <v>62</v>
      </c>
      <c r="CX91" s="20"/>
    </row>
    <row r="92" spans="1:102" ht="15.75" customHeight="1" x14ac:dyDescent="0.15">
      <c r="A92" s="5"/>
      <c r="B92" s="572"/>
      <c r="C92" s="573"/>
      <c r="D92" s="574"/>
      <c r="E92" s="593"/>
      <c r="F92" s="594"/>
      <c r="G92" s="594"/>
      <c r="H92" s="595"/>
      <c r="I92" s="33" t="s">
        <v>498</v>
      </c>
      <c r="O92" s="10"/>
      <c r="P92" s="405" t="s">
        <v>387</v>
      </c>
      <c r="Q92" s="406"/>
      <c r="R92" s="406"/>
      <c r="S92" s="409"/>
      <c r="T92" s="405" t="s">
        <v>17</v>
      </c>
      <c r="U92" s="406"/>
      <c r="V92" s="403"/>
      <c r="W92" s="403"/>
      <c r="X92" s="403"/>
      <c r="Y92" s="403"/>
      <c r="Z92" s="403"/>
      <c r="AA92" s="403"/>
      <c r="AB92" s="403"/>
      <c r="AC92" s="403"/>
      <c r="AD92" s="403"/>
      <c r="AE92" s="403"/>
      <c r="AF92" s="404"/>
      <c r="AG92" s="406" t="s">
        <v>17</v>
      </c>
      <c r="AH92" s="406"/>
      <c r="AI92" s="5" t="s">
        <v>499</v>
      </c>
      <c r="BB92" s="408" t="s">
        <v>17</v>
      </c>
      <c r="BC92" s="406"/>
      <c r="BD92" s="406" t="s">
        <v>17</v>
      </c>
      <c r="BE92" s="406"/>
      <c r="BF92" s="406" t="s">
        <v>17</v>
      </c>
      <c r="BG92" s="409"/>
      <c r="BH92" s="400" t="s">
        <v>81</v>
      </c>
      <c r="BI92" s="401"/>
      <c r="BJ92" s="401"/>
      <c r="BK92" s="401"/>
      <c r="BL92" s="401"/>
      <c r="BM92" s="401"/>
      <c r="BN92" s="407"/>
      <c r="BO92" s="400" t="s">
        <v>81</v>
      </c>
      <c r="BP92" s="401"/>
      <c r="BQ92" s="401"/>
      <c r="BR92" s="401"/>
      <c r="BS92" s="401"/>
      <c r="BT92" s="401"/>
      <c r="BU92" s="402"/>
      <c r="CK92" s="19" t="s">
        <v>63</v>
      </c>
      <c r="CX92" s="20"/>
    </row>
    <row r="93" spans="1:102" ht="15.75" customHeight="1" x14ac:dyDescent="0.15">
      <c r="A93" s="5"/>
      <c r="B93" s="572"/>
      <c r="C93" s="573"/>
      <c r="D93" s="574"/>
      <c r="E93" s="593"/>
      <c r="F93" s="594"/>
      <c r="G93" s="594"/>
      <c r="H93" s="595"/>
      <c r="I93" s="33"/>
      <c r="O93" s="10"/>
      <c r="P93" s="54"/>
      <c r="Q93" s="46"/>
      <c r="R93" s="46"/>
      <c r="S93" s="89"/>
      <c r="T93" s="405" t="s">
        <v>17</v>
      </c>
      <c r="U93" s="406"/>
      <c r="V93" s="403"/>
      <c r="W93" s="403"/>
      <c r="X93" s="403"/>
      <c r="Y93" s="403"/>
      <c r="Z93" s="403"/>
      <c r="AA93" s="403"/>
      <c r="AB93" s="403"/>
      <c r="AC93" s="403"/>
      <c r="AD93" s="403"/>
      <c r="AE93" s="403"/>
      <c r="AF93" s="404"/>
      <c r="AG93" s="406" t="s">
        <v>17</v>
      </c>
      <c r="AH93" s="406"/>
      <c r="AI93" s="5" t="s">
        <v>500</v>
      </c>
      <c r="BB93" s="408" t="s">
        <v>17</v>
      </c>
      <c r="BC93" s="406"/>
      <c r="BD93" s="406" t="s">
        <v>17</v>
      </c>
      <c r="BE93" s="406"/>
      <c r="BF93" s="406" t="s">
        <v>17</v>
      </c>
      <c r="BG93" s="409"/>
      <c r="BH93" s="8"/>
      <c r="BN93" s="10"/>
      <c r="BO93" s="8"/>
      <c r="BU93" s="24"/>
      <c r="CK93" s="19" t="s">
        <v>64</v>
      </c>
      <c r="CX93" s="20"/>
    </row>
    <row r="94" spans="1:102" ht="15.75" customHeight="1" x14ac:dyDescent="0.15">
      <c r="A94" s="5"/>
      <c r="B94" s="572"/>
      <c r="C94" s="573"/>
      <c r="D94" s="574"/>
      <c r="E94" s="593"/>
      <c r="F94" s="594"/>
      <c r="G94" s="594"/>
      <c r="H94" s="595"/>
      <c r="I94" s="34"/>
      <c r="J94" s="7"/>
      <c r="K94" s="7"/>
      <c r="L94" s="7"/>
      <c r="M94" s="7"/>
      <c r="N94" s="7"/>
      <c r="O94" s="11"/>
      <c r="P94" s="157"/>
      <c r="Q94" s="158"/>
      <c r="R94" s="158"/>
      <c r="S94" s="159"/>
      <c r="T94" s="433" t="s">
        <v>17</v>
      </c>
      <c r="U94" s="428"/>
      <c r="V94" s="453"/>
      <c r="W94" s="453"/>
      <c r="X94" s="453"/>
      <c r="Y94" s="453"/>
      <c r="Z94" s="453"/>
      <c r="AA94" s="453"/>
      <c r="AB94" s="453"/>
      <c r="AC94" s="453"/>
      <c r="AD94" s="453"/>
      <c r="AE94" s="453"/>
      <c r="AF94" s="454"/>
      <c r="AG94" s="428" t="s">
        <v>17</v>
      </c>
      <c r="AH94" s="428"/>
      <c r="AI94" s="7" t="s">
        <v>501</v>
      </c>
      <c r="AJ94" s="7"/>
      <c r="AK94" s="7"/>
      <c r="AL94" s="7"/>
      <c r="AM94" s="7"/>
      <c r="AN94" s="7"/>
      <c r="AO94" s="7"/>
      <c r="AP94" s="7"/>
      <c r="AQ94" s="7"/>
      <c r="AR94" s="7"/>
      <c r="AS94" s="7"/>
      <c r="AT94" s="7"/>
      <c r="AU94" s="7"/>
      <c r="AV94" s="7"/>
      <c r="AW94" s="7"/>
      <c r="AX94" s="7"/>
      <c r="AY94" s="7"/>
      <c r="AZ94" s="7"/>
      <c r="BA94" s="7"/>
      <c r="BB94" s="455" t="s">
        <v>17</v>
      </c>
      <c r="BC94" s="428"/>
      <c r="BD94" s="428" t="s">
        <v>17</v>
      </c>
      <c r="BE94" s="428"/>
      <c r="BF94" s="428" t="s">
        <v>17</v>
      </c>
      <c r="BG94" s="429"/>
      <c r="BH94" s="6"/>
      <c r="BI94" s="7"/>
      <c r="BJ94" s="7"/>
      <c r="BK94" s="7"/>
      <c r="BL94" s="7"/>
      <c r="BM94" s="7"/>
      <c r="BN94" s="11"/>
      <c r="BO94" s="6"/>
      <c r="BP94" s="7"/>
      <c r="BQ94" s="7"/>
      <c r="BR94" s="7"/>
      <c r="BS94" s="7"/>
      <c r="BT94" s="7"/>
      <c r="BU94" s="25"/>
      <c r="CK94" s="19">
        <f>'1回目　基礎配筋'!CK93</f>
        <v>0</v>
      </c>
      <c r="CX94" s="20"/>
    </row>
    <row r="95" spans="1:102" ht="15.75" customHeight="1" thickBot="1" x14ac:dyDescent="0.2">
      <c r="A95" s="5"/>
      <c r="B95" s="572"/>
      <c r="C95" s="573"/>
      <c r="D95" s="574"/>
      <c r="E95" s="593"/>
      <c r="F95" s="594"/>
      <c r="G95" s="594"/>
      <c r="H95" s="595"/>
      <c r="I95" s="695" t="s">
        <v>508</v>
      </c>
      <c r="J95" s="624"/>
      <c r="K95" s="624"/>
      <c r="L95" s="624"/>
      <c r="M95" s="624"/>
      <c r="N95" s="624"/>
      <c r="O95" s="625"/>
      <c r="P95" s="405" t="s">
        <v>387</v>
      </c>
      <c r="Q95" s="406"/>
      <c r="R95" s="406"/>
      <c r="S95" s="409"/>
      <c r="T95" s="405" t="s">
        <v>17</v>
      </c>
      <c r="U95" s="406"/>
      <c r="V95" s="403"/>
      <c r="W95" s="403"/>
      <c r="X95" s="403"/>
      <c r="Y95" s="403"/>
      <c r="Z95" s="403"/>
      <c r="AA95" s="403"/>
      <c r="AB95" s="403"/>
      <c r="AC95" s="403"/>
      <c r="AD95" s="403"/>
      <c r="AE95" s="403"/>
      <c r="AF95" s="404"/>
      <c r="AG95" s="406" t="s">
        <v>17</v>
      </c>
      <c r="AH95" s="406"/>
      <c r="AI95" s="5" t="s">
        <v>430</v>
      </c>
      <c r="BA95" s="24"/>
      <c r="BB95" s="406" t="s">
        <v>17</v>
      </c>
      <c r="BC95" s="406"/>
      <c r="BF95" s="406" t="s">
        <v>17</v>
      </c>
      <c r="BG95" s="409"/>
      <c r="BH95" s="400" t="s">
        <v>81</v>
      </c>
      <c r="BI95" s="401"/>
      <c r="BJ95" s="401"/>
      <c r="BK95" s="401"/>
      <c r="BL95" s="401"/>
      <c r="BM95" s="401"/>
      <c r="BN95" s="407"/>
      <c r="BO95" s="400" t="s">
        <v>81</v>
      </c>
      <c r="BP95" s="401"/>
      <c r="BQ95" s="401"/>
      <c r="BR95" s="401"/>
      <c r="BS95" s="401"/>
      <c r="BT95" s="401"/>
      <c r="BU95" s="402"/>
      <c r="CK95" s="21">
        <f>'1回目　基礎配筋'!CK94</f>
        <v>0</v>
      </c>
      <c r="CL95" s="22"/>
      <c r="CM95" s="22"/>
      <c r="CN95" s="22"/>
      <c r="CO95" s="22"/>
      <c r="CP95" s="22"/>
      <c r="CQ95" s="22"/>
      <c r="CR95" s="22"/>
      <c r="CS95" s="22"/>
      <c r="CT95" s="22"/>
      <c r="CU95" s="22"/>
      <c r="CV95" s="22"/>
      <c r="CW95" s="22"/>
      <c r="CX95" s="23"/>
    </row>
    <row r="96" spans="1:102" ht="15.75" customHeight="1" x14ac:dyDescent="0.15">
      <c r="A96" s="5"/>
      <c r="B96" s="572"/>
      <c r="C96" s="573"/>
      <c r="D96" s="574"/>
      <c r="E96" s="593"/>
      <c r="F96" s="594"/>
      <c r="G96" s="594"/>
      <c r="H96" s="595"/>
      <c r="I96" s="695"/>
      <c r="J96" s="624"/>
      <c r="K96" s="624"/>
      <c r="L96" s="624"/>
      <c r="M96" s="624"/>
      <c r="N96" s="624"/>
      <c r="O96" s="625"/>
      <c r="P96" s="54"/>
      <c r="Q96" s="46"/>
      <c r="R96" s="46"/>
      <c r="S96" s="89"/>
      <c r="T96" s="405" t="s">
        <v>17</v>
      </c>
      <c r="U96" s="406"/>
      <c r="V96" s="403"/>
      <c r="W96" s="403"/>
      <c r="X96" s="403"/>
      <c r="Y96" s="403"/>
      <c r="Z96" s="403"/>
      <c r="AA96" s="403"/>
      <c r="AB96" s="403"/>
      <c r="AC96" s="403"/>
      <c r="AD96" s="403"/>
      <c r="AE96" s="403"/>
      <c r="AF96" s="404"/>
      <c r="AG96" s="406" t="s">
        <v>17</v>
      </c>
      <c r="AH96" s="406"/>
      <c r="AI96" s="5" t="s">
        <v>431</v>
      </c>
      <c r="BA96" s="24"/>
      <c r="BB96" s="406" t="s">
        <v>17</v>
      </c>
      <c r="BC96" s="406"/>
      <c r="BF96" s="406" t="s">
        <v>17</v>
      </c>
      <c r="BG96" s="409"/>
      <c r="BH96" s="8"/>
      <c r="BN96" s="10"/>
      <c r="BO96" s="8"/>
      <c r="BU96" s="24"/>
    </row>
    <row r="97" spans="1:73" ht="15.75" customHeight="1" x14ac:dyDescent="0.15">
      <c r="A97" s="5"/>
      <c r="B97" s="572"/>
      <c r="C97" s="573"/>
      <c r="D97" s="574"/>
      <c r="E97" s="593"/>
      <c r="F97" s="594"/>
      <c r="G97" s="594"/>
      <c r="H97" s="595"/>
      <c r="I97" s="695"/>
      <c r="J97" s="624"/>
      <c r="K97" s="624"/>
      <c r="L97" s="624"/>
      <c r="M97" s="624"/>
      <c r="N97" s="624"/>
      <c r="O97" s="625"/>
      <c r="P97" s="54"/>
      <c r="Q97" s="46"/>
      <c r="R97" s="46"/>
      <c r="S97" s="89"/>
      <c r="T97" s="405" t="s">
        <v>17</v>
      </c>
      <c r="U97" s="406"/>
      <c r="V97" s="403"/>
      <c r="W97" s="403"/>
      <c r="X97" s="403"/>
      <c r="Y97" s="403"/>
      <c r="Z97" s="403"/>
      <c r="AA97" s="403"/>
      <c r="AB97" s="403"/>
      <c r="AC97" s="403"/>
      <c r="AD97" s="403"/>
      <c r="AE97" s="403"/>
      <c r="AF97" s="404"/>
      <c r="AG97" s="406" t="s">
        <v>17</v>
      </c>
      <c r="AH97" s="406"/>
      <c r="AI97" s="5" t="s">
        <v>432</v>
      </c>
      <c r="BA97" s="24"/>
      <c r="BB97" s="406" t="s">
        <v>17</v>
      </c>
      <c r="BC97" s="406"/>
      <c r="BF97" s="406" t="s">
        <v>17</v>
      </c>
      <c r="BG97" s="409"/>
      <c r="BH97" s="8"/>
      <c r="BN97" s="10"/>
      <c r="BO97" s="8"/>
      <c r="BU97" s="24"/>
    </row>
    <row r="98" spans="1:73" ht="15.75" customHeight="1" x14ac:dyDescent="0.15">
      <c r="A98" s="5"/>
      <c r="B98" s="572"/>
      <c r="C98" s="573"/>
      <c r="D98" s="574"/>
      <c r="E98" s="593"/>
      <c r="F98" s="594"/>
      <c r="G98" s="594"/>
      <c r="H98" s="595"/>
      <c r="I98" s="695"/>
      <c r="J98" s="624"/>
      <c r="K98" s="624"/>
      <c r="L98" s="624"/>
      <c r="M98" s="624"/>
      <c r="N98" s="624"/>
      <c r="O98" s="625"/>
      <c r="P98" s="54"/>
      <c r="Q98" s="46"/>
      <c r="R98" s="46"/>
      <c r="S98" s="89"/>
      <c r="T98" s="405" t="s">
        <v>17</v>
      </c>
      <c r="U98" s="406"/>
      <c r="V98" s="403"/>
      <c r="W98" s="403"/>
      <c r="X98" s="403"/>
      <c r="Y98" s="403"/>
      <c r="Z98" s="403"/>
      <c r="AA98" s="403"/>
      <c r="AB98" s="403"/>
      <c r="AC98" s="403"/>
      <c r="AD98" s="403"/>
      <c r="AE98" s="403"/>
      <c r="AF98" s="404"/>
      <c r="AG98" s="406" t="s">
        <v>17</v>
      </c>
      <c r="AH98" s="406"/>
      <c r="AI98" s="5" t="s">
        <v>433</v>
      </c>
      <c r="BA98" s="24"/>
      <c r="BB98" s="406" t="s">
        <v>17</v>
      </c>
      <c r="BC98" s="406"/>
      <c r="BD98" s="406" t="s">
        <v>17</v>
      </c>
      <c r="BE98" s="406"/>
      <c r="BF98" s="406" t="s">
        <v>17</v>
      </c>
      <c r="BG98" s="409"/>
      <c r="BH98" s="8"/>
      <c r="BN98" s="10"/>
      <c r="BO98" s="8"/>
      <c r="BU98" s="24"/>
    </row>
    <row r="99" spans="1:73" ht="15.75" customHeight="1" x14ac:dyDescent="0.15">
      <c r="A99" s="5"/>
      <c r="B99" s="572"/>
      <c r="C99" s="573"/>
      <c r="D99" s="574"/>
      <c r="E99" s="593"/>
      <c r="F99" s="594"/>
      <c r="G99" s="594"/>
      <c r="H99" s="595"/>
      <c r="I99" s="225"/>
      <c r="J99" s="31"/>
      <c r="K99" s="31"/>
      <c r="L99" s="31"/>
      <c r="M99" s="31"/>
      <c r="N99" s="31"/>
      <c r="O99" s="226"/>
      <c r="P99" s="54"/>
      <c r="Q99" s="46"/>
      <c r="R99" s="46"/>
      <c r="S99" s="89"/>
      <c r="T99" s="405" t="s">
        <v>17</v>
      </c>
      <c r="U99" s="406"/>
      <c r="V99" s="403"/>
      <c r="W99" s="403"/>
      <c r="X99" s="403"/>
      <c r="Y99" s="403"/>
      <c r="Z99" s="403"/>
      <c r="AA99" s="403"/>
      <c r="AB99" s="403"/>
      <c r="AC99" s="403"/>
      <c r="AD99" s="403"/>
      <c r="AE99" s="403"/>
      <c r="AF99" s="404"/>
      <c r="AG99" s="406" t="s">
        <v>17</v>
      </c>
      <c r="AH99" s="406"/>
      <c r="AI99" s="5" t="s">
        <v>434</v>
      </c>
      <c r="BA99" s="24"/>
      <c r="BB99" s="406" t="s">
        <v>17</v>
      </c>
      <c r="BC99" s="406"/>
      <c r="BF99" s="406" t="s">
        <v>17</v>
      </c>
      <c r="BG99" s="409"/>
      <c r="BH99" s="8"/>
      <c r="BN99" s="10"/>
      <c r="BO99" s="8"/>
      <c r="BU99" s="24"/>
    </row>
    <row r="100" spans="1:73" ht="15.75" customHeight="1" x14ac:dyDescent="0.15">
      <c r="A100" s="5"/>
      <c r="B100" s="572"/>
      <c r="C100" s="573"/>
      <c r="D100" s="574"/>
      <c r="E100" s="593"/>
      <c r="F100" s="594"/>
      <c r="G100" s="594"/>
      <c r="H100" s="595"/>
      <c r="I100" s="225"/>
      <c r="J100" s="31"/>
      <c r="K100" s="31"/>
      <c r="L100" s="31"/>
      <c r="M100" s="31"/>
      <c r="N100" s="31"/>
      <c r="O100" s="226"/>
      <c r="P100" s="54"/>
      <c r="Q100" s="46"/>
      <c r="R100" s="46"/>
      <c r="S100" s="89"/>
      <c r="T100" s="405" t="s">
        <v>17</v>
      </c>
      <c r="U100" s="406"/>
      <c r="V100" s="403"/>
      <c r="W100" s="403"/>
      <c r="X100" s="403"/>
      <c r="Y100" s="403"/>
      <c r="Z100" s="403"/>
      <c r="AA100" s="403"/>
      <c r="AB100" s="403"/>
      <c r="AC100" s="403"/>
      <c r="AD100" s="403"/>
      <c r="AE100" s="403"/>
      <c r="AF100" s="404"/>
      <c r="AG100" s="406" t="s">
        <v>17</v>
      </c>
      <c r="AH100" s="406"/>
      <c r="AI100" s="5" t="s">
        <v>435</v>
      </c>
      <c r="BA100" s="24"/>
      <c r="BB100" s="406" t="s">
        <v>17</v>
      </c>
      <c r="BC100" s="406"/>
      <c r="BF100" s="406" t="s">
        <v>17</v>
      </c>
      <c r="BG100" s="409"/>
      <c r="BH100" s="8"/>
      <c r="BN100" s="10"/>
      <c r="BO100" s="8"/>
      <c r="BU100" s="24"/>
    </row>
    <row r="101" spans="1:73" ht="15.75" customHeight="1" x14ac:dyDescent="0.15">
      <c r="A101" s="5"/>
      <c r="B101" s="572"/>
      <c r="C101" s="573"/>
      <c r="D101" s="574"/>
      <c r="E101" s="593"/>
      <c r="F101" s="594"/>
      <c r="G101" s="594"/>
      <c r="H101" s="595"/>
      <c r="I101" s="198"/>
      <c r="J101" s="202"/>
      <c r="K101" s="202"/>
      <c r="L101" s="202"/>
      <c r="M101" s="202"/>
      <c r="N101" s="202"/>
      <c r="O101" s="197"/>
      <c r="P101" s="54"/>
      <c r="Q101" s="46"/>
      <c r="R101" s="46"/>
      <c r="S101" s="89"/>
      <c r="T101" s="405" t="s">
        <v>17</v>
      </c>
      <c r="U101" s="406"/>
      <c r="V101" s="403"/>
      <c r="W101" s="403"/>
      <c r="X101" s="403"/>
      <c r="Y101" s="403"/>
      <c r="Z101" s="403"/>
      <c r="AA101" s="403"/>
      <c r="AB101" s="403"/>
      <c r="AC101" s="403"/>
      <c r="AD101" s="403"/>
      <c r="AE101" s="403"/>
      <c r="AF101" s="404"/>
      <c r="AG101" s="406" t="s">
        <v>17</v>
      </c>
      <c r="AH101" s="406"/>
      <c r="AI101" s="5" t="s">
        <v>436</v>
      </c>
      <c r="BA101" s="24"/>
      <c r="BB101" s="406" t="s">
        <v>17</v>
      </c>
      <c r="BC101" s="406"/>
      <c r="BD101" s="406" t="s">
        <v>17</v>
      </c>
      <c r="BE101" s="406"/>
      <c r="BF101" s="406" t="s">
        <v>17</v>
      </c>
      <c r="BG101" s="409"/>
      <c r="BH101" s="8"/>
      <c r="BN101" s="10"/>
      <c r="BO101" s="8"/>
      <c r="BU101" s="24"/>
    </row>
    <row r="102" spans="1:73" ht="15.75" customHeight="1" x14ac:dyDescent="0.15">
      <c r="A102" s="5"/>
      <c r="B102" s="572"/>
      <c r="C102" s="573"/>
      <c r="D102" s="574"/>
      <c r="E102" s="593"/>
      <c r="F102" s="594"/>
      <c r="G102" s="594"/>
      <c r="H102" s="595"/>
      <c r="I102" s="198"/>
      <c r="J102" s="202"/>
      <c r="K102" s="202"/>
      <c r="L102" s="202"/>
      <c r="M102" s="202"/>
      <c r="N102" s="202"/>
      <c r="O102" s="197"/>
      <c r="P102" s="54"/>
      <c r="Q102" s="46"/>
      <c r="R102" s="46"/>
      <c r="S102" s="89"/>
      <c r="T102" s="405" t="s">
        <v>17</v>
      </c>
      <c r="U102" s="406"/>
      <c r="V102" s="403"/>
      <c r="W102" s="403"/>
      <c r="X102" s="403"/>
      <c r="Y102" s="403"/>
      <c r="Z102" s="403"/>
      <c r="AA102" s="403"/>
      <c r="AB102" s="403"/>
      <c r="AC102" s="403"/>
      <c r="AD102" s="403"/>
      <c r="AE102" s="403"/>
      <c r="AF102" s="404"/>
      <c r="AG102" s="406" t="s">
        <v>17</v>
      </c>
      <c r="AH102" s="406"/>
      <c r="AI102" s="5" t="s">
        <v>437</v>
      </c>
      <c r="BA102" s="24"/>
      <c r="BB102" s="406" t="s">
        <v>17</v>
      </c>
      <c r="BC102" s="406"/>
      <c r="BF102" s="406" t="s">
        <v>17</v>
      </c>
      <c r="BG102" s="409"/>
      <c r="BH102" s="8"/>
      <c r="BN102" s="10"/>
      <c r="BO102" s="8"/>
      <c r="BU102" s="24"/>
    </row>
    <row r="103" spans="1:73" ht="15.75" customHeight="1" x14ac:dyDescent="0.15">
      <c r="A103" s="5"/>
      <c r="B103" s="572"/>
      <c r="C103" s="573"/>
      <c r="D103" s="574"/>
      <c r="E103" s="593"/>
      <c r="F103" s="594"/>
      <c r="G103" s="594"/>
      <c r="H103" s="595"/>
      <c r="I103" s="198"/>
      <c r="J103" s="202"/>
      <c r="K103" s="202"/>
      <c r="L103" s="202"/>
      <c r="M103" s="202"/>
      <c r="N103" s="202"/>
      <c r="O103" s="197"/>
      <c r="P103" s="54"/>
      <c r="Q103" s="46"/>
      <c r="R103" s="46"/>
      <c r="S103" s="89"/>
      <c r="T103" s="405" t="s">
        <v>17</v>
      </c>
      <c r="U103" s="406"/>
      <c r="V103" s="403"/>
      <c r="W103" s="403"/>
      <c r="X103" s="403"/>
      <c r="Y103" s="403"/>
      <c r="Z103" s="403"/>
      <c r="AA103" s="403"/>
      <c r="AB103" s="403"/>
      <c r="AC103" s="403"/>
      <c r="AD103" s="403"/>
      <c r="AE103" s="403"/>
      <c r="AF103" s="404"/>
      <c r="AG103" s="406" t="s">
        <v>17</v>
      </c>
      <c r="AH103" s="406"/>
      <c r="AI103" s="5" t="s">
        <v>438</v>
      </c>
      <c r="BA103" s="24"/>
      <c r="BB103" s="406" t="s">
        <v>17</v>
      </c>
      <c r="BC103" s="406"/>
      <c r="BF103" s="406" t="s">
        <v>17</v>
      </c>
      <c r="BG103" s="409"/>
      <c r="BH103" s="8"/>
      <c r="BN103" s="10"/>
      <c r="BO103" s="8"/>
      <c r="BU103" s="24"/>
    </row>
    <row r="104" spans="1:73" ht="15.75" customHeight="1" x14ac:dyDescent="0.15">
      <c r="A104" s="5"/>
      <c r="B104" s="572"/>
      <c r="C104" s="573"/>
      <c r="D104" s="574"/>
      <c r="E104" s="593"/>
      <c r="F104" s="594"/>
      <c r="G104" s="594"/>
      <c r="H104" s="595"/>
      <c r="I104" s="198"/>
      <c r="J104" s="202"/>
      <c r="K104" s="202"/>
      <c r="L104" s="202"/>
      <c r="M104" s="202"/>
      <c r="N104" s="202"/>
      <c r="O104" s="197"/>
      <c r="P104" s="54"/>
      <c r="Q104" s="46"/>
      <c r="R104" s="46"/>
      <c r="S104" s="89"/>
      <c r="T104" s="405" t="s">
        <v>17</v>
      </c>
      <c r="U104" s="406"/>
      <c r="V104" s="403"/>
      <c r="W104" s="403"/>
      <c r="X104" s="403"/>
      <c r="Y104" s="403"/>
      <c r="Z104" s="403"/>
      <c r="AA104" s="403"/>
      <c r="AB104" s="403"/>
      <c r="AC104" s="403"/>
      <c r="AD104" s="403"/>
      <c r="AE104" s="403"/>
      <c r="AF104" s="404"/>
      <c r="AG104" s="406" t="s">
        <v>17</v>
      </c>
      <c r="AH104" s="406"/>
      <c r="AI104" s="5" t="s">
        <v>439</v>
      </c>
      <c r="BA104" s="24"/>
      <c r="BB104" s="406" t="s">
        <v>17</v>
      </c>
      <c r="BC104" s="406"/>
      <c r="BF104" s="406" t="s">
        <v>17</v>
      </c>
      <c r="BG104" s="409"/>
      <c r="BH104" s="8"/>
      <c r="BN104" s="10"/>
      <c r="BO104" s="8"/>
      <c r="BU104" s="24"/>
    </row>
    <row r="105" spans="1:73" ht="15.75" customHeight="1" x14ac:dyDescent="0.15">
      <c r="A105" s="5"/>
      <c r="B105" s="572"/>
      <c r="C105" s="573"/>
      <c r="D105" s="574"/>
      <c r="E105" s="593"/>
      <c r="F105" s="594"/>
      <c r="G105" s="594"/>
      <c r="H105" s="595"/>
      <c r="I105" s="198"/>
      <c r="J105" s="202"/>
      <c r="K105" s="202"/>
      <c r="L105" s="202"/>
      <c r="M105" s="202"/>
      <c r="N105" s="202"/>
      <c r="O105" s="197"/>
      <c r="P105" s="54"/>
      <c r="Q105" s="46"/>
      <c r="R105" s="46"/>
      <c r="S105" s="89"/>
      <c r="T105" s="405" t="s">
        <v>17</v>
      </c>
      <c r="U105" s="406"/>
      <c r="V105" s="403"/>
      <c r="W105" s="403"/>
      <c r="X105" s="403"/>
      <c r="Y105" s="403"/>
      <c r="Z105" s="403"/>
      <c r="AA105" s="403"/>
      <c r="AB105" s="403"/>
      <c r="AC105" s="403"/>
      <c r="AD105" s="403"/>
      <c r="AE105" s="403"/>
      <c r="AF105" s="404"/>
      <c r="AG105" s="406" t="s">
        <v>17</v>
      </c>
      <c r="AH105" s="406"/>
      <c r="AI105" s="5" t="s">
        <v>440</v>
      </c>
      <c r="BA105" s="24"/>
      <c r="BB105" s="406" t="s">
        <v>17</v>
      </c>
      <c r="BC105" s="406"/>
      <c r="BF105" s="406" t="s">
        <v>17</v>
      </c>
      <c r="BG105" s="409"/>
      <c r="BH105" s="8"/>
      <c r="BN105" s="10"/>
      <c r="BO105" s="8"/>
      <c r="BU105" s="24"/>
    </row>
    <row r="106" spans="1:73" ht="15.75" customHeight="1" x14ac:dyDescent="0.15">
      <c r="A106" s="5"/>
      <c r="B106" s="572"/>
      <c r="C106" s="573"/>
      <c r="D106" s="574"/>
      <c r="E106" s="593"/>
      <c r="F106" s="594"/>
      <c r="G106" s="594"/>
      <c r="H106" s="595"/>
      <c r="I106" s="198"/>
      <c r="J106" s="202"/>
      <c r="K106" s="202"/>
      <c r="L106" s="202"/>
      <c r="M106" s="202"/>
      <c r="N106" s="202"/>
      <c r="O106" s="197"/>
      <c r="P106" s="54"/>
      <c r="Q106" s="46"/>
      <c r="R106" s="46"/>
      <c r="S106" s="89"/>
      <c r="T106" s="405" t="s">
        <v>17</v>
      </c>
      <c r="U106" s="406"/>
      <c r="V106" s="403"/>
      <c r="W106" s="403"/>
      <c r="X106" s="403"/>
      <c r="Y106" s="403"/>
      <c r="Z106" s="403"/>
      <c r="AA106" s="403"/>
      <c r="AB106" s="403"/>
      <c r="AC106" s="403"/>
      <c r="AD106" s="403"/>
      <c r="AE106" s="403"/>
      <c r="AF106" s="404"/>
      <c r="AG106" s="406" t="s">
        <v>17</v>
      </c>
      <c r="AH106" s="406"/>
      <c r="AI106" s="5" t="s">
        <v>441</v>
      </c>
      <c r="BA106" s="24"/>
      <c r="BB106" s="406" t="s">
        <v>17</v>
      </c>
      <c r="BC106" s="406"/>
      <c r="BF106" s="406" t="s">
        <v>17</v>
      </c>
      <c r="BG106" s="409"/>
      <c r="BH106" s="8"/>
      <c r="BN106" s="10"/>
      <c r="BO106" s="8"/>
      <c r="BU106" s="24"/>
    </row>
    <row r="107" spans="1:73" ht="15.75" customHeight="1" x14ac:dyDescent="0.15">
      <c r="A107" s="5"/>
      <c r="B107" s="572"/>
      <c r="C107" s="573"/>
      <c r="D107" s="574"/>
      <c r="E107" s="593"/>
      <c r="F107" s="594"/>
      <c r="G107" s="594"/>
      <c r="H107" s="595"/>
      <c r="I107" s="198"/>
      <c r="J107" s="202"/>
      <c r="K107" s="202"/>
      <c r="L107" s="202"/>
      <c r="M107" s="202"/>
      <c r="N107" s="202"/>
      <c r="O107" s="197"/>
      <c r="P107" s="54"/>
      <c r="Q107" s="46"/>
      <c r="R107" s="46"/>
      <c r="S107" s="89"/>
      <c r="T107" s="405" t="s">
        <v>17</v>
      </c>
      <c r="U107" s="406"/>
      <c r="V107" s="403"/>
      <c r="W107" s="403"/>
      <c r="X107" s="403"/>
      <c r="Y107" s="403"/>
      <c r="Z107" s="403"/>
      <c r="AA107" s="403"/>
      <c r="AB107" s="403"/>
      <c r="AC107" s="403"/>
      <c r="AD107" s="403"/>
      <c r="AE107" s="403"/>
      <c r="AF107" s="404"/>
      <c r="AG107" s="406" t="s">
        <v>17</v>
      </c>
      <c r="AH107" s="406"/>
      <c r="AI107" s="5" t="s">
        <v>442</v>
      </c>
      <c r="BA107" s="24"/>
      <c r="BB107" s="406" t="s">
        <v>17</v>
      </c>
      <c r="BC107" s="406"/>
      <c r="BF107" s="406" t="s">
        <v>17</v>
      </c>
      <c r="BG107" s="409"/>
      <c r="BH107" s="8"/>
      <c r="BN107" s="10"/>
      <c r="BO107" s="8"/>
      <c r="BU107" s="24"/>
    </row>
    <row r="108" spans="1:73" ht="15.75" customHeight="1" x14ac:dyDescent="0.15">
      <c r="A108" s="5"/>
      <c r="B108" s="572"/>
      <c r="C108" s="573"/>
      <c r="D108" s="574"/>
      <c r="E108" s="593"/>
      <c r="F108" s="594"/>
      <c r="G108" s="594"/>
      <c r="H108" s="595"/>
      <c r="I108" s="198"/>
      <c r="J108" s="202"/>
      <c r="K108" s="202"/>
      <c r="L108" s="202"/>
      <c r="M108" s="202"/>
      <c r="N108" s="202"/>
      <c r="O108" s="197"/>
      <c r="P108" s="54"/>
      <c r="Q108" s="46"/>
      <c r="R108" s="46"/>
      <c r="S108" s="89"/>
      <c r="T108" s="405" t="s">
        <v>17</v>
      </c>
      <c r="U108" s="406"/>
      <c r="V108" s="403"/>
      <c r="W108" s="403"/>
      <c r="X108" s="403"/>
      <c r="Y108" s="403"/>
      <c r="Z108" s="403"/>
      <c r="AA108" s="403"/>
      <c r="AB108" s="403"/>
      <c r="AC108" s="403"/>
      <c r="AD108" s="403"/>
      <c r="AE108" s="403"/>
      <c r="AF108" s="404"/>
      <c r="AG108" s="406" t="s">
        <v>17</v>
      </c>
      <c r="AH108" s="406"/>
      <c r="AI108" s="5" t="s">
        <v>443</v>
      </c>
      <c r="BA108" s="24"/>
      <c r="BB108" s="406" t="s">
        <v>17</v>
      </c>
      <c r="BC108" s="406"/>
      <c r="BF108" s="406" t="s">
        <v>17</v>
      </c>
      <c r="BG108" s="409"/>
      <c r="BH108" s="8"/>
      <c r="BN108" s="10"/>
      <c r="BO108" s="8"/>
      <c r="BU108" s="24"/>
    </row>
    <row r="109" spans="1:73" ht="15.75" customHeight="1" x14ac:dyDescent="0.15">
      <c r="A109" s="5"/>
      <c r="B109" s="572"/>
      <c r="C109" s="573"/>
      <c r="D109" s="574"/>
      <c r="E109" s="593"/>
      <c r="F109" s="594"/>
      <c r="G109" s="594"/>
      <c r="H109" s="595"/>
      <c r="I109" s="198"/>
      <c r="J109" s="202"/>
      <c r="K109" s="202"/>
      <c r="L109" s="202"/>
      <c r="M109" s="202"/>
      <c r="N109" s="202"/>
      <c r="O109" s="197"/>
      <c r="P109" s="181"/>
      <c r="Q109" s="182"/>
      <c r="R109" s="182"/>
      <c r="S109" s="183"/>
      <c r="T109" s="449" t="s">
        <v>17</v>
      </c>
      <c r="U109" s="410"/>
      <c r="V109" s="524"/>
      <c r="W109" s="524"/>
      <c r="X109" s="524"/>
      <c r="Y109" s="524"/>
      <c r="Z109" s="524"/>
      <c r="AA109" s="524"/>
      <c r="AB109" s="524"/>
      <c r="AC109" s="524"/>
      <c r="AD109" s="524"/>
      <c r="AE109" s="524"/>
      <c r="AF109" s="525"/>
      <c r="AG109" s="410" t="s">
        <v>17</v>
      </c>
      <c r="AH109" s="410"/>
      <c r="AI109" s="7" t="s">
        <v>444</v>
      </c>
      <c r="AJ109" s="7"/>
      <c r="AK109" s="7"/>
      <c r="AL109" s="7"/>
      <c r="AM109" s="7"/>
      <c r="AN109" s="7"/>
      <c r="AO109" s="7"/>
      <c r="AP109" s="7"/>
      <c r="AQ109" s="7"/>
      <c r="AR109" s="7"/>
      <c r="AS109" s="7"/>
      <c r="AT109" s="7"/>
      <c r="AU109" s="57"/>
      <c r="AV109" s="57"/>
      <c r="AW109" s="57"/>
      <c r="AX109" s="57"/>
      <c r="AY109" s="57"/>
      <c r="AZ109" s="57"/>
      <c r="BA109" s="64"/>
      <c r="BB109" s="410" t="s">
        <v>17</v>
      </c>
      <c r="BC109" s="410"/>
      <c r="BD109" s="57"/>
      <c r="BE109" s="57"/>
      <c r="BF109" s="410" t="s">
        <v>17</v>
      </c>
      <c r="BG109" s="411"/>
      <c r="BH109" s="58"/>
      <c r="BI109" s="57"/>
      <c r="BJ109" s="57"/>
      <c r="BK109" s="57"/>
      <c r="BL109" s="57"/>
      <c r="BM109" s="57"/>
      <c r="BN109" s="56"/>
      <c r="BO109" s="58"/>
      <c r="BP109" s="57"/>
      <c r="BQ109" s="57"/>
      <c r="BR109" s="57"/>
      <c r="BS109" s="57"/>
      <c r="BT109" s="57"/>
      <c r="BU109" s="64"/>
    </row>
    <row r="110" spans="1:73" ht="15.75" customHeight="1" x14ac:dyDescent="0.15">
      <c r="A110" s="5"/>
      <c r="B110" s="572"/>
      <c r="C110" s="573"/>
      <c r="D110" s="574"/>
      <c r="E110" s="593"/>
      <c r="F110" s="594"/>
      <c r="G110" s="594"/>
      <c r="H110" s="595"/>
      <c r="I110" s="86" t="s">
        <v>68</v>
      </c>
      <c r="J110" s="60"/>
      <c r="K110" s="60"/>
      <c r="L110" s="60"/>
      <c r="M110" s="60"/>
      <c r="N110" s="60"/>
      <c r="O110" s="87"/>
      <c r="P110" s="1087" t="s">
        <v>16</v>
      </c>
      <c r="Q110" s="1087"/>
      <c r="R110" s="1087"/>
      <c r="S110" s="1088"/>
      <c r="T110" s="451" t="s">
        <v>17</v>
      </c>
      <c r="U110" s="451"/>
      <c r="V110" s="670"/>
      <c r="W110" s="670"/>
      <c r="X110" s="670"/>
      <c r="Y110" s="670"/>
      <c r="Z110" s="670"/>
      <c r="AA110" s="670"/>
      <c r="AB110" s="670"/>
      <c r="AC110" s="670"/>
      <c r="AD110" s="670"/>
      <c r="AE110" s="670"/>
      <c r="AF110" s="671"/>
      <c r="AG110" s="451" t="s">
        <v>17</v>
      </c>
      <c r="AH110" s="451"/>
      <c r="AI110" s="5" t="s">
        <v>47</v>
      </c>
      <c r="AU110" s="4"/>
      <c r="AV110" s="4"/>
      <c r="AW110" s="4"/>
      <c r="AX110" s="4"/>
      <c r="AY110" s="4"/>
      <c r="AZ110" s="4"/>
      <c r="BA110" s="49"/>
      <c r="BB110" s="451" t="s">
        <v>17</v>
      </c>
      <c r="BC110" s="451"/>
      <c r="BD110" s="4"/>
      <c r="BE110" s="4"/>
      <c r="BF110" s="451" t="s">
        <v>17</v>
      </c>
      <c r="BG110" s="452"/>
      <c r="BH110" s="467" t="s">
        <v>81</v>
      </c>
      <c r="BI110" s="468"/>
      <c r="BJ110" s="468"/>
      <c r="BK110" s="468"/>
      <c r="BL110" s="468"/>
      <c r="BM110" s="468"/>
      <c r="BN110" s="473"/>
      <c r="BO110" s="467" t="s">
        <v>81</v>
      </c>
      <c r="BP110" s="468"/>
      <c r="BQ110" s="468"/>
      <c r="BR110" s="468"/>
      <c r="BS110" s="468"/>
      <c r="BT110" s="468"/>
      <c r="BU110" s="469"/>
    </row>
    <row r="111" spans="1:73" ht="15.75" customHeight="1" x14ac:dyDescent="0.15">
      <c r="A111" s="5"/>
      <c r="B111" s="572"/>
      <c r="C111" s="573"/>
      <c r="D111" s="574"/>
      <c r="E111" s="593"/>
      <c r="F111" s="594"/>
      <c r="G111" s="594"/>
      <c r="H111" s="595"/>
      <c r="I111" s="447"/>
      <c r="J111" s="448"/>
      <c r="K111" s="448"/>
      <c r="L111" s="448"/>
      <c r="M111" s="448"/>
      <c r="N111" s="448"/>
      <c r="O111" s="698"/>
      <c r="P111" s="1089"/>
      <c r="Q111" s="1089"/>
      <c r="R111" s="1089"/>
      <c r="S111" s="1090"/>
      <c r="T111" s="406" t="s">
        <v>17</v>
      </c>
      <c r="U111" s="406"/>
      <c r="V111" s="403"/>
      <c r="W111" s="403"/>
      <c r="X111" s="403"/>
      <c r="Y111" s="403"/>
      <c r="Z111" s="403"/>
      <c r="AA111" s="403"/>
      <c r="AB111" s="403"/>
      <c r="AC111" s="403"/>
      <c r="AD111" s="403"/>
      <c r="AE111" s="403"/>
      <c r="AF111" s="404"/>
      <c r="AG111" s="406" t="s">
        <v>17</v>
      </c>
      <c r="AH111" s="406"/>
      <c r="AI111" s="5" t="s">
        <v>48</v>
      </c>
      <c r="BA111" s="24"/>
      <c r="BB111" s="406" t="s">
        <v>17</v>
      </c>
      <c r="BC111" s="406"/>
      <c r="BF111" s="406" t="s">
        <v>17</v>
      </c>
      <c r="BG111" s="409"/>
      <c r="BH111" s="8"/>
      <c r="BN111" s="10"/>
      <c r="BO111" s="8"/>
      <c r="BU111" s="24"/>
    </row>
    <row r="112" spans="1:73" ht="15.75" customHeight="1" x14ac:dyDescent="0.15">
      <c r="A112" s="5"/>
      <c r="B112" s="572"/>
      <c r="C112" s="573"/>
      <c r="D112" s="574"/>
      <c r="E112" s="593"/>
      <c r="F112" s="594"/>
      <c r="G112" s="594"/>
      <c r="H112" s="595"/>
      <c r="I112" s="88"/>
      <c r="J112" s="46"/>
      <c r="K112" s="46"/>
      <c r="L112" s="46"/>
      <c r="M112" s="46"/>
      <c r="N112" s="46"/>
      <c r="O112" s="89"/>
      <c r="P112" s="1089"/>
      <c r="Q112" s="1089"/>
      <c r="R112" s="1089"/>
      <c r="S112" s="1090"/>
      <c r="T112" s="406" t="s">
        <v>17</v>
      </c>
      <c r="U112" s="406"/>
      <c r="V112" s="403"/>
      <c r="W112" s="403"/>
      <c r="X112" s="403"/>
      <c r="Y112" s="403"/>
      <c r="Z112" s="403"/>
      <c r="AA112" s="403"/>
      <c r="AB112" s="403"/>
      <c r="AC112" s="403"/>
      <c r="AD112" s="403"/>
      <c r="AE112" s="403"/>
      <c r="AF112" s="404"/>
      <c r="AG112" s="406" t="s">
        <v>17</v>
      </c>
      <c r="AH112" s="406"/>
      <c r="AI112" s="5" t="s">
        <v>113</v>
      </c>
      <c r="BA112" s="24"/>
      <c r="BB112" s="406" t="s">
        <v>17</v>
      </c>
      <c r="BC112" s="406"/>
      <c r="BF112" s="406" t="s">
        <v>17</v>
      </c>
      <c r="BG112" s="409"/>
      <c r="BH112" s="8"/>
      <c r="BN112" s="10"/>
      <c r="BO112" s="8"/>
      <c r="BU112" s="24"/>
    </row>
    <row r="113" spans="1:86" ht="15.75" customHeight="1" x14ac:dyDescent="0.15">
      <c r="A113" s="5"/>
      <c r="B113" s="572"/>
      <c r="C113" s="573"/>
      <c r="D113" s="574"/>
      <c r="E113" s="593"/>
      <c r="F113" s="594"/>
      <c r="G113" s="594"/>
      <c r="H113" s="595"/>
      <c r="I113" s="88"/>
      <c r="J113" s="46"/>
      <c r="K113" s="46"/>
      <c r="L113" s="46"/>
      <c r="M113" s="46"/>
      <c r="N113" s="46"/>
      <c r="O113" s="89"/>
      <c r="P113" s="1089"/>
      <c r="Q113" s="1089"/>
      <c r="R113" s="1089"/>
      <c r="S113" s="1090"/>
      <c r="T113" s="406" t="s">
        <v>17</v>
      </c>
      <c r="U113" s="406"/>
      <c r="V113" s="403"/>
      <c r="W113" s="403"/>
      <c r="X113" s="403"/>
      <c r="Y113" s="403"/>
      <c r="Z113" s="403"/>
      <c r="AA113" s="403"/>
      <c r="AB113" s="403"/>
      <c r="AC113" s="403"/>
      <c r="AD113" s="403"/>
      <c r="AE113" s="403"/>
      <c r="AF113" s="404"/>
      <c r="AG113" s="406" t="s">
        <v>17</v>
      </c>
      <c r="AH113" s="406"/>
      <c r="AI113" s="5" t="s">
        <v>49</v>
      </c>
      <c r="BA113" s="24"/>
      <c r="BB113" s="406" t="s">
        <v>17</v>
      </c>
      <c r="BC113" s="406"/>
      <c r="BF113" s="406" t="s">
        <v>17</v>
      </c>
      <c r="BG113" s="409"/>
      <c r="BH113" s="8"/>
      <c r="BN113" s="10"/>
      <c r="BO113" s="8"/>
      <c r="BU113" s="24"/>
    </row>
    <row r="114" spans="1:86" ht="15.75" customHeight="1" x14ac:dyDescent="0.15">
      <c r="A114" s="5"/>
      <c r="B114" s="572"/>
      <c r="C114" s="573"/>
      <c r="D114" s="574"/>
      <c r="E114" s="593"/>
      <c r="F114" s="594"/>
      <c r="G114" s="594"/>
      <c r="H114" s="595"/>
      <c r="I114" s="88"/>
      <c r="J114" s="46"/>
      <c r="K114" s="46"/>
      <c r="L114" s="46"/>
      <c r="M114" s="46"/>
      <c r="N114" s="46"/>
      <c r="O114" s="89"/>
      <c r="P114" s="1089"/>
      <c r="Q114" s="1089"/>
      <c r="R114" s="1089"/>
      <c r="S114" s="1090"/>
      <c r="T114" s="406" t="s">
        <v>17</v>
      </c>
      <c r="U114" s="406"/>
      <c r="V114" s="403"/>
      <c r="W114" s="403"/>
      <c r="X114" s="403"/>
      <c r="Y114" s="403"/>
      <c r="Z114" s="403"/>
      <c r="AA114" s="403"/>
      <c r="AB114" s="403"/>
      <c r="AC114" s="403"/>
      <c r="AD114" s="403"/>
      <c r="AE114" s="403"/>
      <c r="AF114" s="404"/>
      <c r="AG114" s="406" t="s">
        <v>17</v>
      </c>
      <c r="AH114" s="406"/>
      <c r="AI114" s="5" t="s">
        <v>554</v>
      </c>
      <c r="BA114" s="24"/>
      <c r="BB114" s="406" t="s">
        <v>17</v>
      </c>
      <c r="BC114" s="406"/>
      <c r="BF114" s="406" t="s">
        <v>17</v>
      </c>
      <c r="BG114" s="409"/>
      <c r="BH114" s="8"/>
      <c r="BN114" s="10"/>
      <c r="BO114" s="8"/>
      <c r="BU114" s="24"/>
    </row>
    <row r="115" spans="1:86" ht="15.75" customHeight="1" x14ac:dyDescent="0.15">
      <c r="A115" s="5"/>
      <c r="B115" s="572"/>
      <c r="C115" s="573"/>
      <c r="D115" s="574"/>
      <c r="E115" s="184"/>
      <c r="F115" s="31"/>
      <c r="G115" s="31"/>
      <c r="H115" s="185"/>
      <c r="I115" s="88"/>
      <c r="J115" s="46"/>
      <c r="K115" s="46"/>
      <c r="L115" s="46"/>
      <c r="M115" s="46"/>
      <c r="N115" s="46"/>
      <c r="O115" s="89"/>
      <c r="P115" s="1089"/>
      <c r="Q115" s="1089"/>
      <c r="R115" s="1089"/>
      <c r="S115" s="1090"/>
      <c r="T115" s="406" t="s">
        <v>17</v>
      </c>
      <c r="U115" s="406"/>
      <c r="V115" s="403"/>
      <c r="W115" s="403"/>
      <c r="X115" s="403"/>
      <c r="Y115" s="403"/>
      <c r="Z115" s="403"/>
      <c r="AA115" s="403"/>
      <c r="AB115" s="403"/>
      <c r="AC115" s="403"/>
      <c r="AD115" s="403"/>
      <c r="AE115" s="403"/>
      <c r="AF115" s="404"/>
      <c r="AG115" s="406" t="s">
        <v>17</v>
      </c>
      <c r="AH115" s="406"/>
      <c r="AI115" s="5" t="s">
        <v>199</v>
      </c>
      <c r="BA115" s="24"/>
      <c r="BB115" s="406" t="s">
        <v>17</v>
      </c>
      <c r="BC115" s="406"/>
      <c r="BG115" s="10"/>
      <c r="BH115" s="8"/>
      <c r="BN115" s="10"/>
      <c r="BO115" s="8"/>
      <c r="BU115" s="24"/>
    </row>
    <row r="116" spans="1:86" ht="15.75" customHeight="1" x14ac:dyDescent="0.15">
      <c r="A116" s="5"/>
      <c r="B116" s="572"/>
      <c r="C116" s="573"/>
      <c r="D116" s="574"/>
      <c r="E116" s="184"/>
      <c r="F116" s="31"/>
      <c r="G116" s="31"/>
      <c r="H116" s="185"/>
      <c r="I116" s="88"/>
      <c r="J116" s="46"/>
      <c r="K116" s="46"/>
      <c r="L116" s="46"/>
      <c r="M116" s="46"/>
      <c r="N116" s="46"/>
      <c r="O116" s="89"/>
      <c r="P116" s="1089"/>
      <c r="Q116" s="1089"/>
      <c r="R116" s="1089"/>
      <c r="S116" s="1090"/>
      <c r="T116" s="406" t="s">
        <v>17</v>
      </c>
      <c r="U116" s="406"/>
      <c r="V116" s="403"/>
      <c r="W116" s="403"/>
      <c r="X116" s="403"/>
      <c r="Y116" s="403"/>
      <c r="Z116" s="403"/>
      <c r="AA116" s="403"/>
      <c r="AB116" s="403"/>
      <c r="AC116" s="403"/>
      <c r="AD116" s="403"/>
      <c r="AE116" s="403"/>
      <c r="AF116" s="404"/>
      <c r="AG116" s="406" t="s">
        <v>17</v>
      </c>
      <c r="AH116" s="406"/>
      <c r="AI116" s="5" t="s">
        <v>555</v>
      </c>
      <c r="BA116" s="24"/>
      <c r="BF116" s="406" t="s">
        <v>17</v>
      </c>
      <c r="BG116" s="409"/>
      <c r="BH116" s="8"/>
      <c r="BN116" s="10"/>
      <c r="BO116" s="8"/>
      <c r="BU116" s="24"/>
      <c r="CE116" s="46"/>
      <c r="CF116" s="46"/>
      <c r="CG116" s="46"/>
      <c r="CH116" s="46"/>
    </row>
    <row r="117" spans="1:86" ht="15.75" customHeight="1" thickBot="1" x14ac:dyDescent="0.2">
      <c r="B117" s="250"/>
      <c r="C117" s="251"/>
      <c r="D117" s="319"/>
      <c r="E117" s="186"/>
      <c r="F117" s="187"/>
      <c r="G117" s="187"/>
      <c r="H117" s="188"/>
      <c r="I117" s="90"/>
      <c r="J117" s="59"/>
      <c r="K117" s="59"/>
      <c r="L117" s="59"/>
      <c r="M117" s="59"/>
      <c r="N117" s="59"/>
      <c r="O117" s="91"/>
      <c r="P117" s="812"/>
      <c r="Q117" s="812"/>
      <c r="R117" s="812"/>
      <c r="S117" s="813"/>
      <c r="T117" s="427" t="s">
        <v>17</v>
      </c>
      <c r="U117" s="427"/>
      <c r="V117" s="597"/>
      <c r="W117" s="597"/>
      <c r="X117" s="597"/>
      <c r="Y117" s="597"/>
      <c r="Z117" s="597"/>
      <c r="AA117" s="597"/>
      <c r="AB117" s="597"/>
      <c r="AC117" s="597"/>
      <c r="AD117" s="597"/>
      <c r="AE117" s="597"/>
      <c r="AF117" s="598"/>
      <c r="AG117" s="28"/>
      <c r="AH117" s="28"/>
      <c r="AI117" s="28"/>
      <c r="AJ117" s="28"/>
      <c r="AK117" s="28"/>
      <c r="AL117" s="28"/>
      <c r="AM117" s="28"/>
      <c r="AN117" s="28"/>
      <c r="AO117" s="28"/>
      <c r="AP117" s="28"/>
      <c r="AQ117" s="28"/>
      <c r="AR117" s="28"/>
      <c r="AS117" s="28"/>
      <c r="AT117" s="28"/>
      <c r="AU117" s="28"/>
      <c r="AV117" s="28"/>
      <c r="AW117" s="28"/>
      <c r="AX117" s="28"/>
      <c r="AY117" s="28"/>
      <c r="AZ117" s="28"/>
      <c r="BA117" s="29"/>
      <c r="BB117" s="28"/>
      <c r="BC117" s="28"/>
      <c r="BD117" s="28"/>
      <c r="BE117" s="28"/>
      <c r="BF117" s="28"/>
      <c r="BG117" s="27"/>
      <c r="BH117" s="26"/>
      <c r="BI117" s="28"/>
      <c r="BJ117" s="28"/>
      <c r="BK117" s="28"/>
      <c r="BL117" s="28"/>
      <c r="BM117" s="28"/>
      <c r="BN117" s="27"/>
      <c r="BO117" s="26"/>
      <c r="BP117" s="28"/>
      <c r="BQ117" s="28"/>
      <c r="BR117" s="28"/>
      <c r="BS117" s="28"/>
      <c r="BT117" s="28"/>
      <c r="BU117" s="29"/>
      <c r="CE117" s="46"/>
      <c r="CF117" s="46"/>
      <c r="CG117" s="46"/>
      <c r="CH117" s="46"/>
    </row>
    <row r="118" spans="1:86" ht="12" customHeight="1" x14ac:dyDescent="0.15">
      <c r="B118" s="43"/>
      <c r="C118" s="43"/>
      <c r="D118" s="43"/>
      <c r="E118" s="31"/>
      <c r="F118" s="31"/>
      <c r="G118" s="31"/>
      <c r="H118" s="31"/>
      <c r="L118" s="12"/>
      <c r="M118" s="12"/>
      <c r="N118" s="12"/>
      <c r="O118" s="12"/>
      <c r="P118" s="46"/>
      <c r="Q118" s="46"/>
      <c r="R118" s="46"/>
      <c r="S118" s="46"/>
    </row>
    <row r="119" spans="1:86" ht="16.5" customHeight="1" x14ac:dyDescent="0.15">
      <c r="B119" s="474" t="s">
        <v>11</v>
      </c>
      <c r="C119" s="474"/>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row>
    <row r="120" spans="1:86" ht="13.5" customHeight="1" x14ac:dyDescent="0.15">
      <c r="BN120" s="1" t="s">
        <v>608</v>
      </c>
    </row>
    <row r="121" spans="1:86" ht="13.5" customHeight="1" x14ac:dyDescent="0.15">
      <c r="B121" s="45" t="s">
        <v>323</v>
      </c>
      <c r="C121" s="320"/>
      <c r="D121" s="320"/>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199" t="s">
        <v>31</v>
      </c>
    </row>
    <row r="122" spans="1:86" ht="13.5" customHeight="1" thickBot="1" x14ac:dyDescent="0.2">
      <c r="B122" s="487" t="s">
        <v>83</v>
      </c>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487"/>
      <c r="AL122" s="487"/>
      <c r="AM122" s="487"/>
      <c r="AN122" s="487"/>
      <c r="AO122" s="487"/>
      <c r="AP122" s="487"/>
      <c r="AQ122" s="487"/>
      <c r="AR122" s="487"/>
      <c r="AS122" s="487"/>
      <c r="AT122" s="487"/>
      <c r="AU122" s="487"/>
      <c r="AV122" s="487"/>
      <c r="AW122" s="487"/>
      <c r="AX122" s="487"/>
      <c r="AY122" s="487"/>
      <c r="AZ122" s="487"/>
      <c r="BA122" s="487"/>
      <c r="BB122" s="487"/>
      <c r="BC122" s="487"/>
      <c r="BD122" s="487"/>
      <c r="BE122" s="487"/>
      <c r="BF122" s="487"/>
      <c r="BG122" s="487"/>
      <c r="BH122" s="487"/>
      <c r="BI122" s="487"/>
      <c r="BJ122" s="487"/>
      <c r="BK122" s="487"/>
      <c r="BL122" s="487"/>
      <c r="BM122" s="487"/>
      <c r="BN122" s="487"/>
      <c r="BO122" s="487"/>
      <c r="BP122" s="487"/>
      <c r="BQ122" s="487"/>
      <c r="BR122" s="487"/>
      <c r="BS122" s="487"/>
      <c r="BT122" s="487"/>
      <c r="BU122" s="487"/>
    </row>
    <row r="123" spans="1:86" ht="15.75" customHeight="1" x14ac:dyDescent="0.15">
      <c r="B123" s="1036"/>
      <c r="C123" s="1037"/>
      <c r="D123" s="1038"/>
      <c r="E123" s="459" t="s">
        <v>32</v>
      </c>
      <c r="F123" s="460"/>
      <c r="G123" s="460"/>
      <c r="H123" s="460"/>
      <c r="I123" s="480" t="s">
        <v>36</v>
      </c>
      <c r="J123" s="481"/>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2"/>
      <c r="BB123" s="480" t="s">
        <v>40</v>
      </c>
      <c r="BC123" s="481"/>
      <c r="BD123" s="481"/>
      <c r="BE123" s="481"/>
      <c r="BF123" s="481"/>
      <c r="BG123" s="481"/>
      <c r="BH123" s="481"/>
      <c r="BI123" s="481"/>
      <c r="BJ123" s="481"/>
      <c r="BK123" s="481"/>
      <c r="BL123" s="481"/>
      <c r="BM123" s="481"/>
      <c r="BN123" s="481"/>
      <c r="BO123" s="481"/>
      <c r="BP123" s="481"/>
      <c r="BQ123" s="481"/>
      <c r="BR123" s="481"/>
      <c r="BS123" s="481"/>
      <c r="BT123" s="481"/>
      <c r="BU123" s="482"/>
    </row>
    <row r="124" spans="1:86" ht="15.75" customHeight="1" x14ac:dyDescent="0.15">
      <c r="B124" s="408"/>
      <c r="C124" s="406"/>
      <c r="D124" s="409"/>
      <c r="E124" s="461"/>
      <c r="F124" s="462"/>
      <c r="G124" s="462"/>
      <c r="H124" s="462"/>
      <c r="I124" s="690" t="s">
        <v>33</v>
      </c>
      <c r="J124" s="484"/>
      <c r="K124" s="484"/>
      <c r="L124" s="484"/>
      <c r="M124" s="484"/>
      <c r="N124" s="484"/>
      <c r="O124" s="691"/>
      <c r="P124" s="704" t="s">
        <v>34</v>
      </c>
      <c r="Q124" s="704"/>
      <c r="R124" s="704"/>
      <c r="S124" s="705"/>
      <c r="T124" s="461" t="s">
        <v>35</v>
      </c>
      <c r="U124" s="462"/>
      <c r="V124" s="462"/>
      <c r="W124" s="462"/>
      <c r="X124" s="462"/>
      <c r="Y124" s="462"/>
      <c r="Z124" s="462"/>
      <c r="AA124" s="462"/>
      <c r="AB124" s="462"/>
      <c r="AC124" s="462"/>
      <c r="AD124" s="462"/>
      <c r="AE124" s="462"/>
      <c r="AF124" s="521"/>
      <c r="AG124" s="483" t="s">
        <v>451</v>
      </c>
      <c r="AH124" s="484"/>
      <c r="AI124" s="484"/>
      <c r="AJ124" s="484"/>
      <c r="AK124" s="484"/>
      <c r="AL124" s="484"/>
      <c r="AM124" s="484"/>
      <c r="AN124" s="484"/>
      <c r="AO124" s="484"/>
      <c r="AP124" s="484"/>
      <c r="AQ124" s="484"/>
      <c r="AR124" s="484"/>
      <c r="AS124" s="484"/>
      <c r="AT124" s="484"/>
      <c r="AU124" s="484"/>
      <c r="AV124" s="484"/>
      <c r="AW124" s="484"/>
      <c r="AX124" s="484"/>
      <c r="AY124" s="484"/>
      <c r="AZ124" s="484"/>
      <c r="BA124" s="485"/>
      <c r="BB124" s="687" t="s">
        <v>53</v>
      </c>
      <c r="BC124" s="687"/>
      <c r="BD124" s="687"/>
      <c r="BE124" s="687"/>
      <c r="BF124" s="687"/>
      <c r="BG124" s="688"/>
      <c r="BH124" s="602" t="s">
        <v>39</v>
      </c>
      <c r="BI124" s="603"/>
      <c r="BJ124" s="603"/>
      <c r="BK124" s="603"/>
      <c r="BL124" s="603"/>
      <c r="BM124" s="603"/>
      <c r="BN124" s="603"/>
      <c r="BO124" s="603"/>
      <c r="BP124" s="603"/>
      <c r="BQ124" s="603"/>
      <c r="BR124" s="603"/>
      <c r="BS124" s="603"/>
      <c r="BT124" s="603"/>
      <c r="BU124" s="604"/>
    </row>
    <row r="125" spans="1:86" ht="15.75" customHeight="1" thickBot="1" x14ac:dyDescent="0.2">
      <c r="B125" s="576"/>
      <c r="C125" s="432"/>
      <c r="D125" s="596"/>
      <c r="E125" s="463"/>
      <c r="F125" s="464"/>
      <c r="G125" s="464"/>
      <c r="H125" s="464"/>
      <c r="I125" s="512"/>
      <c r="J125" s="464"/>
      <c r="K125" s="464"/>
      <c r="L125" s="464"/>
      <c r="M125" s="464"/>
      <c r="N125" s="464"/>
      <c r="O125" s="522"/>
      <c r="P125" s="519"/>
      <c r="Q125" s="519"/>
      <c r="R125" s="519"/>
      <c r="S125" s="520"/>
      <c r="T125" s="463"/>
      <c r="U125" s="464"/>
      <c r="V125" s="464"/>
      <c r="W125" s="464"/>
      <c r="X125" s="464"/>
      <c r="Y125" s="464"/>
      <c r="Z125" s="464"/>
      <c r="AA125" s="464"/>
      <c r="AB125" s="464"/>
      <c r="AC125" s="464"/>
      <c r="AD125" s="464"/>
      <c r="AE125" s="464"/>
      <c r="AF125" s="522"/>
      <c r="AG125" s="463"/>
      <c r="AH125" s="464"/>
      <c r="AI125" s="464"/>
      <c r="AJ125" s="464"/>
      <c r="AK125" s="464"/>
      <c r="AL125" s="464"/>
      <c r="AM125" s="464"/>
      <c r="AN125" s="464"/>
      <c r="AO125" s="464"/>
      <c r="AP125" s="464"/>
      <c r="AQ125" s="464"/>
      <c r="AR125" s="464"/>
      <c r="AS125" s="464"/>
      <c r="AT125" s="464"/>
      <c r="AU125" s="464"/>
      <c r="AV125" s="464"/>
      <c r="AW125" s="464"/>
      <c r="AX125" s="464"/>
      <c r="AY125" s="464"/>
      <c r="AZ125" s="464"/>
      <c r="BA125" s="486"/>
      <c r="BB125" s="479" t="s">
        <v>111</v>
      </c>
      <c r="BC125" s="476"/>
      <c r="BD125" s="476" t="s">
        <v>110</v>
      </c>
      <c r="BE125" s="476"/>
      <c r="BF125" s="476" t="s">
        <v>109</v>
      </c>
      <c r="BG125" s="476"/>
      <c r="BH125" s="477" t="s">
        <v>37</v>
      </c>
      <c r="BI125" s="478"/>
      <c r="BJ125" s="478"/>
      <c r="BK125" s="478"/>
      <c r="BL125" s="478"/>
      <c r="BM125" s="478"/>
      <c r="BN125" s="479"/>
      <c r="BO125" s="477" t="s">
        <v>38</v>
      </c>
      <c r="BP125" s="478"/>
      <c r="BQ125" s="478"/>
      <c r="BR125" s="478"/>
      <c r="BS125" s="478"/>
      <c r="BT125" s="478"/>
      <c r="BU125" s="497"/>
    </row>
    <row r="126" spans="1:86" ht="15.75" customHeight="1" thickTop="1" x14ac:dyDescent="0.15">
      <c r="A126" s="164" t="s">
        <v>400</v>
      </c>
      <c r="B126" s="569" t="s">
        <v>108</v>
      </c>
      <c r="C126" s="570"/>
      <c r="D126" s="571"/>
      <c r="E126" s="118" t="s">
        <v>107</v>
      </c>
      <c r="I126" s="1046" t="s">
        <v>656</v>
      </c>
      <c r="J126" s="1047"/>
      <c r="K126" s="858" t="s">
        <v>588</v>
      </c>
      <c r="L126" s="859"/>
      <c r="M126" s="859"/>
      <c r="N126" s="859"/>
      <c r="O126" s="860"/>
      <c r="P126" s="465" t="s">
        <v>387</v>
      </c>
      <c r="Q126" s="466"/>
      <c r="R126" s="466"/>
      <c r="S126" s="510"/>
      <c r="T126" s="465" t="s">
        <v>17</v>
      </c>
      <c r="U126" s="466"/>
      <c r="V126" s="513"/>
      <c r="W126" s="513"/>
      <c r="X126" s="513"/>
      <c r="Y126" s="513"/>
      <c r="Z126" s="513"/>
      <c r="AA126" s="513"/>
      <c r="AB126" s="513"/>
      <c r="AC126" s="513"/>
      <c r="AD126" s="513"/>
      <c r="AE126" s="513"/>
      <c r="AF126" s="514"/>
      <c r="AG126" s="466" t="s">
        <v>17</v>
      </c>
      <c r="AH126" s="466"/>
      <c r="AI126" s="36" t="s">
        <v>98</v>
      </c>
      <c r="AJ126" s="36"/>
      <c r="AK126" s="36"/>
      <c r="AL126" s="36"/>
      <c r="AM126" s="36"/>
      <c r="AN126" s="36"/>
      <c r="AO126" s="36"/>
      <c r="AP126" s="36"/>
      <c r="AQ126" s="36"/>
      <c r="AR126" s="36"/>
      <c r="AS126" s="36"/>
      <c r="AT126" s="36"/>
      <c r="AU126" s="36"/>
      <c r="AV126" s="36"/>
      <c r="AW126" s="36"/>
      <c r="AX126" s="36"/>
      <c r="AY126" s="36"/>
      <c r="AZ126" s="36"/>
      <c r="BA126" s="38"/>
      <c r="BB126" s="466" t="s">
        <v>17</v>
      </c>
      <c r="BC126" s="466"/>
      <c r="BD126" s="36"/>
      <c r="BE126" s="36"/>
      <c r="BF126" s="466" t="s">
        <v>17</v>
      </c>
      <c r="BG126" s="510"/>
      <c r="BH126" s="456" t="s">
        <v>81</v>
      </c>
      <c r="BI126" s="457"/>
      <c r="BJ126" s="457"/>
      <c r="BK126" s="457"/>
      <c r="BL126" s="457"/>
      <c r="BM126" s="457"/>
      <c r="BN126" s="458"/>
      <c r="BO126" s="456" t="s">
        <v>81</v>
      </c>
      <c r="BP126" s="457"/>
      <c r="BQ126" s="457"/>
      <c r="BR126" s="457"/>
      <c r="BS126" s="457"/>
      <c r="BT126" s="457"/>
      <c r="BU126" s="472"/>
    </row>
    <row r="127" spans="1:86" ht="15.75" customHeight="1" x14ac:dyDescent="0.15">
      <c r="A127" s="164" t="s">
        <v>398</v>
      </c>
      <c r="B127" s="572"/>
      <c r="C127" s="573"/>
      <c r="D127" s="574"/>
      <c r="E127" s="794" t="s">
        <v>104</v>
      </c>
      <c r="F127" s="795"/>
      <c r="G127" s="795"/>
      <c r="H127" s="796"/>
      <c r="I127" s="1048"/>
      <c r="J127" s="1049"/>
      <c r="K127" s="801"/>
      <c r="L127" s="662"/>
      <c r="M127" s="662"/>
      <c r="N127" s="662"/>
      <c r="O127" s="663"/>
      <c r="P127" s="181"/>
      <c r="Q127" s="182"/>
      <c r="R127" s="182"/>
      <c r="S127" s="183"/>
      <c r="T127" s="449" t="s">
        <v>17</v>
      </c>
      <c r="U127" s="410"/>
      <c r="V127" s="524"/>
      <c r="W127" s="524"/>
      <c r="X127" s="524"/>
      <c r="Y127" s="524"/>
      <c r="Z127" s="524"/>
      <c r="AA127" s="524"/>
      <c r="AB127" s="524"/>
      <c r="AC127" s="524"/>
      <c r="AD127" s="524"/>
      <c r="AE127" s="524"/>
      <c r="AF127" s="525"/>
      <c r="AG127" s="449" t="s">
        <v>17</v>
      </c>
      <c r="AH127" s="410"/>
      <c r="AI127" s="57" t="s">
        <v>512</v>
      </c>
      <c r="AJ127" s="57"/>
      <c r="AK127" s="57"/>
      <c r="AL127" s="57"/>
      <c r="AM127" s="57"/>
      <c r="AN127" s="57"/>
      <c r="AO127" s="57"/>
      <c r="AP127" s="57"/>
      <c r="AQ127" s="57"/>
      <c r="AR127" s="57"/>
      <c r="AS127" s="57"/>
      <c r="AT127" s="57"/>
      <c r="AU127" s="57"/>
      <c r="AV127" s="57"/>
      <c r="AW127" s="57"/>
      <c r="AX127" s="57"/>
      <c r="AY127" s="57"/>
      <c r="AZ127" s="57"/>
      <c r="BA127" s="64"/>
      <c r="BB127" s="410" t="s">
        <v>17</v>
      </c>
      <c r="BC127" s="410"/>
      <c r="BD127" s="57"/>
      <c r="BE127" s="57"/>
      <c r="BF127" s="410" t="s">
        <v>17</v>
      </c>
      <c r="BG127" s="411"/>
      <c r="BH127" s="58"/>
      <c r="BI127" s="57"/>
      <c r="BJ127" s="57"/>
      <c r="BK127" s="57"/>
      <c r="BL127" s="57"/>
      <c r="BM127" s="57"/>
      <c r="BN127" s="56"/>
      <c r="BO127" s="58"/>
      <c r="BP127" s="57"/>
      <c r="BQ127" s="57"/>
      <c r="BR127" s="57"/>
      <c r="BS127" s="57"/>
      <c r="BT127" s="57"/>
      <c r="BU127" s="64"/>
    </row>
    <row r="128" spans="1:86" ht="15.75" customHeight="1" x14ac:dyDescent="0.15">
      <c r="A128" s="5"/>
      <c r="B128" s="572"/>
      <c r="C128" s="573"/>
      <c r="D128" s="574"/>
      <c r="E128" s="794"/>
      <c r="F128" s="795"/>
      <c r="G128" s="795"/>
      <c r="H128" s="796"/>
      <c r="I128" s="1048"/>
      <c r="J128" s="1049"/>
      <c r="K128" s="555" t="s">
        <v>607</v>
      </c>
      <c r="L128" s="555"/>
      <c r="M128" s="555"/>
      <c r="N128" s="555"/>
      <c r="O128" s="646"/>
      <c r="P128" s="405" t="s">
        <v>387</v>
      </c>
      <c r="Q128" s="406"/>
      <c r="R128" s="406"/>
      <c r="S128" s="409"/>
      <c r="T128" s="405" t="s">
        <v>17</v>
      </c>
      <c r="U128" s="406"/>
      <c r="V128" s="668"/>
      <c r="W128" s="668"/>
      <c r="X128" s="668"/>
      <c r="Y128" s="668"/>
      <c r="Z128" s="668"/>
      <c r="AA128" s="668"/>
      <c r="AB128" s="668"/>
      <c r="AC128" s="668"/>
      <c r="AD128" s="668"/>
      <c r="AE128" s="668"/>
      <c r="AF128" s="669"/>
      <c r="AG128" s="406" t="s">
        <v>17</v>
      </c>
      <c r="AH128" s="406"/>
      <c r="AI128" s="5" t="s">
        <v>551</v>
      </c>
      <c r="BA128" s="24"/>
      <c r="BB128" s="406" t="s">
        <v>17</v>
      </c>
      <c r="BC128" s="406"/>
      <c r="BF128" s="406" t="s">
        <v>17</v>
      </c>
      <c r="BG128" s="409"/>
      <c r="BH128" s="400" t="s">
        <v>81</v>
      </c>
      <c r="BI128" s="401"/>
      <c r="BJ128" s="401"/>
      <c r="BK128" s="401"/>
      <c r="BL128" s="401"/>
      <c r="BM128" s="401"/>
      <c r="BN128" s="407"/>
      <c r="BO128" s="400" t="s">
        <v>81</v>
      </c>
      <c r="BP128" s="401"/>
      <c r="BQ128" s="401"/>
      <c r="BR128" s="401"/>
      <c r="BS128" s="401"/>
      <c r="BT128" s="401"/>
      <c r="BU128" s="402"/>
    </row>
    <row r="129" spans="1:73" ht="15.75" customHeight="1" x14ac:dyDescent="0.15">
      <c r="A129" s="5"/>
      <c r="B129" s="572"/>
      <c r="C129" s="573"/>
      <c r="D129" s="574"/>
      <c r="E129" s="794"/>
      <c r="F129" s="795"/>
      <c r="G129" s="795"/>
      <c r="H129" s="796"/>
      <c r="I129" s="1050"/>
      <c r="J129" s="1051"/>
      <c r="K129" s="802"/>
      <c r="L129" s="802"/>
      <c r="M129" s="802"/>
      <c r="N129" s="802"/>
      <c r="O129" s="803"/>
      <c r="P129" s="157"/>
      <c r="Q129" s="158"/>
      <c r="R129" s="158"/>
      <c r="S129" s="159"/>
      <c r="T129" s="433" t="s">
        <v>17</v>
      </c>
      <c r="U129" s="428"/>
      <c r="V129" s="453"/>
      <c r="W129" s="453"/>
      <c r="X129" s="453"/>
      <c r="Y129" s="453"/>
      <c r="Z129" s="453"/>
      <c r="AA129" s="453"/>
      <c r="AB129" s="453"/>
      <c r="AC129" s="453"/>
      <c r="AD129" s="453"/>
      <c r="AE129" s="453"/>
      <c r="AF129" s="454"/>
      <c r="AG129" s="428" t="s">
        <v>17</v>
      </c>
      <c r="AH129" s="428"/>
      <c r="AI129" s="7" t="s">
        <v>550</v>
      </c>
      <c r="AJ129" s="7"/>
      <c r="AK129" s="7"/>
      <c r="AL129" s="7"/>
      <c r="AM129" s="7"/>
      <c r="AN129" s="7"/>
      <c r="AO129" s="7"/>
      <c r="AP129" s="7"/>
      <c r="AQ129" s="7"/>
      <c r="AR129" s="7"/>
      <c r="AS129" s="7"/>
      <c r="AT129" s="7"/>
      <c r="AU129" s="7"/>
      <c r="AV129" s="7"/>
      <c r="AW129" s="7"/>
      <c r="AX129" s="7"/>
      <c r="AY129" s="7"/>
      <c r="AZ129" s="7"/>
      <c r="BA129" s="25"/>
      <c r="BB129" s="428" t="s">
        <v>17</v>
      </c>
      <c r="BC129" s="428"/>
      <c r="BD129" s="7"/>
      <c r="BE129" s="7"/>
      <c r="BF129" s="428" t="s">
        <v>17</v>
      </c>
      <c r="BG129" s="429"/>
      <c r="BH129" s="6"/>
      <c r="BI129" s="7"/>
      <c r="BJ129" s="7"/>
      <c r="BK129" s="7"/>
      <c r="BL129" s="7"/>
      <c r="BM129" s="7"/>
      <c r="BN129" s="11"/>
      <c r="BO129" s="6"/>
      <c r="BP129" s="7"/>
      <c r="BQ129" s="7"/>
      <c r="BR129" s="7"/>
      <c r="BS129" s="7"/>
      <c r="BT129" s="7"/>
      <c r="BU129" s="25"/>
    </row>
    <row r="130" spans="1:73" ht="15.75" customHeight="1" x14ac:dyDescent="0.15">
      <c r="A130" s="5"/>
      <c r="B130" s="572"/>
      <c r="C130" s="573"/>
      <c r="D130" s="574"/>
      <c r="I130" s="616" t="s">
        <v>592</v>
      </c>
      <c r="J130" s="617"/>
      <c r="K130" s="623" t="s">
        <v>533</v>
      </c>
      <c r="L130" s="624"/>
      <c r="M130" s="624"/>
      <c r="N130" s="624"/>
      <c r="O130" s="625"/>
      <c r="P130" s="405" t="s">
        <v>387</v>
      </c>
      <c r="Q130" s="406"/>
      <c r="R130" s="406"/>
      <c r="S130" s="409"/>
      <c r="T130" s="405" t="s">
        <v>17</v>
      </c>
      <c r="U130" s="406"/>
      <c r="V130" s="670"/>
      <c r="W130" s="670"/>
      <c r="X130" s="670"/>
      <c r="Y130" s="670"/>
      <c r="Z130" s="670"/>
      <c r="AA130" s="670"/>
      <c r="AB130" s="670"/>
      <c r="AC130" s="670"/>
      <c r="AD130" s="670"/>
      <c r="AE130" s="670"/>
      <c r="AF130" s="671"/>
      <c r="AG130" s="406" t="s">
        <v>17</v>
      </c>
      <c r="AH130" s="406"/>
      <c r="AI130" s="5" t="s">
        <v>517</v>
      </c>
      <c r="BA130" s="24"/>
      <c r="BB130" s="44"/>
      <c r="BC130" s="44"/>
      <c r="BF130" s="406" t="s">
        <v>17</v>
      </c>
      <c r="BG130" s="409"/>
      <c r="BH130" s="400" t="s">
        <v>81</v>
      </c>
      <c r="BI130" s="401"/>
      <c r="BJ130" s="401"/>
      <c r="BK130" s="401"/>
      <c r="BL130" s="401"/>
      <c r="BM130" s="401"/>
      <c r="BN130" s="407"/>
      <c r="BO130" s="400" t="s">
        <v>81</v>
      </c>
      <c r="BP130" s="401"/>
      <c r="BQ130" s="401"/>
      <c r="BR130" s="401"/>
      <c r="BS130" s="401"/>
      <c r="BT130" s="401"/>
      <c r="BU130" s="402"/>
    </row>
    <row r="131" spans="1:73" ht="15.75" customHeight="1" x14ac:dyDescent="0.15">
      <c r="A131" s="5"/>
      <c r="B131" s="572"/>
      <c r="C131" s="573"/>
      <c r="D131" s="574"/>
      <c r="I131" s="616"/>
      <c r="J131" s="617"/>
      <c r="K131" s="623"/>
      <c r="L131" s="624"/>
      <c r="M131" s="624"/>
      <c r="N131" s="624"/>
      <c r="O131" s="625"/>
      <c r="P131" s="54"/>
      <c r="Q131" s="46"/>
      <c r="R131" s="46"/>
      <c r="S131" s="89"/>
      <c r="T131" s="405" t="s">
        <v>17</v>
      </c>
      <c r="U131" s="406"/>
      <c r="V131" s="403"/>
      <c r="W131" s="403"/>
      <c r="X131" s="403"/>
      <c r="Y131" s="403"/>
      <c r="Z131" s="403"/>
      <c r="AA131" s="403"/>
      <c r="AB131" s="403"/>
      <c r="AC131" s="403"/>
      <c r="AD131" s="403"/>
      <c r="AE131" s="403"/>
      <c r="AF131" s="404"/>
      <c r="AG131" s="406" t="s">
        <v>17</v>
      </c>
      <c r="AH131" s="406"/>
      <c r="AI131" s="5" t="s">
        <v>518</v>
      </c>
      <c r="BA131" s="24"/>
      <c r="BB131" s="44"/>
      <c r="BC131" s="44"/>
      <c r="BF131" s="406" t="s">
        <v>17</v>
      </c>
      <c r="BG131" s="409"/>
      <c r="BH131" s="8"/>
      <c r="BN131" s="10"/>
      <c r="BO131" s="8"/>
      <c r="BU131" s="24"/>
    </row>
    <row r="132" spans="1:73" ht="15.75" customHeight="1" x14ac:dyDescent="0.15">
      <c r="A132" s="5"/>
      <c r="B132" s="572"/>
      <c r="C132" s="573"/>
      <c r="D132" s="574"/>
      <c r="E132" s="171"/>
      <c r="F132" s="169"/>
      <c r="G132" s="169"/>
      <c r="H132" s="170"/>
      <c r="I132" s="616"/>
      <c r="J132" s="617"/>
      <c r="K132" s="623"/>
      <c r="L132" s="624"/>
      <c r="M132" s="624"/>
      <c r="N132" s="624"/>
      <c r="O132" s="625"/>
      <c r="P132" s="54"/>
      <c r="Q132" s="46"/>
      <c r="R132" s="46"/>
      <c r="S132" s="89"/>
      <c r="T132" s="405" t="s">
        <v>17</v>
      </c>
      <c r="U132" s="406"/>
      <c r="V132" s="403"/>
      <c r="W132" s="403"/>
      <c r="X132" s="403"/>
      <c r="Y132" s="403"/>
      <c r="Z132" s="403"/>
      <c r="AA132" s="403"/>
      <c r="AB132" s="403"/>
      <c r="AC132" s="403"/>
      <c r="AD132" s="403"/>
      <c r="AE132" s="403"/>
      <c r="AF132" s="404"/>
      <c r="AG132" s="406" t="s">
        <v>17</v>
      </c>
      <c r="AH132" s="406"/>
      <c r="AI132" s="5" t="s">
        <v>519</v>
      </c>
      <c r="BA132" s="24"/>
      <c r="BB132" s="44"/>
      <c r="BC132" s="44"/>
      <c r="BF132" s="406" t="s">
        <v>17</v>
      </c>
      <c r="BG132" s="409"/>
      <c r="BH132" s="8"/>
      <c r="BN132" s="10"/>
      <c r="BO132" s="8"/>
      <c r="BU132" s="24"/>
    </row>
    <row r="133" spans="1:73" ht="15.75" customHeight="1" x14ac:dyDescent="0.15">
      <c r="A133" s="5"/>
      <c r="B133" s="572"/>
      <c r="C133" s="573"/>
      <c r="D133" s="574"/>
      <c r="E133" s="171"/>
      <c r="F133" s="169"/>
      <c r="G133" s="169"/>
      <c r="H133" s="170"/>
      <c r="I133" s="616"/>
      <c r="J133" s="617"/>
      <c r="K133" s="623"/>
      <c r="L133" s="624"/>
      <c r="M133" s="624"/>
      <c r="N133" s="624"/>
      <c r="O133" s="625"/>
      <c r="P133" s="54"/>
      <c r="Q133" s="46"/>
      <c r="R133" s="46"/>
      <c r="S133" s="89"/>
      <c r="T133" s="405" t="s">
        <v>17</v>
      </c>
      <c r="U133" s="406"/>
      <c r="V133" s="403"/>
      <c r="W133" s="403"/>
      <c r="X133" s="403"/>
      <c r="Y133" s="403"/>
      <c r="Z133" s="403"/>
      <c r="AA133" s="403"/>
      <c r="AB133" s="403"/>
      <c r="AC133" s="403"/>
      <c r="AD133" s="403"/>
      <c r="AE133" s="403"/>
      <c r="AF133" s="404"/>
      <c r="AG133" s="406" t="s">
        <v>17</v>
      </c>
      <c r="AH133" s="406"/>
      <c r="AI133" s="5" t="s">
        <v>520</v>
      </c>
      <c r="BA133" s="24"/>
      <c r="BB133" s="44"/>
      <c r="BC133" s="44"/>
      <c r="BF133" s="406" t="s">
        <v>17</v>
      </c>
      <c r="BG133" s="409"/>
      <c r="BH133" s="8"/>
      <c r="BN133" s="10"/>
      <c r="BO133" s="8"/>
      <c r="BU133" s="24"/>
    </row>
    <row r="134" spans="1:73" ht="15.75" customHeight="1" x14ac:dyDescent="0.15">
      <c r="A134" s="5"/>
      <c r="B134" s="572"/>
      <c r="C134" s="573"/>
      <c r="D134" s="574"/>
      <c r="E134" s="171"/>
      <c r="F134" s="169"/>
      <c r="G134" s="169"/>
      <c r="H134" s="170"/>
      <c r="I134" s="616"/>
      <c r="J134" s="617"/>
      <c r="K134" s="626"/>
      <c r="L134" s="627"/>
      <c r="M134" s="627"/>
      <c r="N134" s="627"/>
      <c r="O134" s="628"/>
      <c r="P134" s="54"/>
      <c r="Q134" s="46"/>
      <c r="R134" s="46"/>
      <c r="S134" s="89"/>
      <c r="T134" s="405" t="s">
        <v>17</v>
      </c>
      <c r="U134" s="406"/>
      <c r="V134" s="524"/>
      <c r="W134" s="524"/>
      <c r="X134" s="524"/>
      <c r="Y134" s="524"/>
      <c r="Z134" s="524"/>
      <c r="AA134" s="524"/>
      <c r="AB134" s="524"/>
      <c r="AC134" s="524"/>
      <c r="AD134" s="524"/>
      <c r="AE134" s="524"/>
      <c r="AF134" s="525"/>
      <c r="AG134" s="406" t="s">
        <v>17</v>
      </c>
      <c r="AH134" s="406"/>
      <c r="AI134" s="5" t="s">
        <v>521</v>
      </c>
      <c r="BA134" s="24"/>
      <c r="BB134" s="44"/>
      <c r="BC134" s="44"/>
      <c r="BF134" s="406" t="s">
        <v>17</v>
      </c>
      <c r="BG134" s="409"/>
      <c r="BH134" s="8"/>
      <c r="BN134" s="10"/>
      <c r="BO134" s="8"/>
      <c r="BU134" s="24"/>
    </row>
    <row r="135" spans="1:73" ht="15.75" customHeight="1" x14ac:dyDescent="0.15">
      <c r="A135" s="5"/>
      <c r="B135" s="572"/>
      <c r="C135" s="573"/>
      <c r="D135" s="574"/>
      <c r="E135" s="171"/>
      <c r="F135" s="169"/>
      <c r="G135" s="169"/>
      <c r="H135" s="170"/>
      <c r="I135" s="616"/>
      <c r="J135" s="617"/>
      <c r="K135" s="629" t="s">
        <v>534</v>
      </c>
      <c r="L135" s="630"/>
      <c r="M135" s="630"/>
      <c r="N135" s="630"/>
      <c r="O135" s="631"/>
      <c r="P135" s="641" t="s">
        <v>387</v>
      </c>
      <c r="Q135" s="642"/>
      <c r="R135" s="642"/>
      <c r="S135" s="643"/>
      <c r="T135" s="641" t="s">
        <v>17</v>
      </c>
      <c r="U135" s="642"/>
      <c r="V135" s="668"/>
      <c r="W135" s="668"/>
      <c r="X135" s="668"/>
      <c r="Y135" s="668"/>
      <c r="Z135" s="668"/>
      <c r="AA135" s="668"/>
      <c r="AB135" s="668"/>
      <c r="AC135" s="668"/>
      <c r="AD135" s="668"/>
      <c r="AE135" s="668"/>
      <c r="AF135" s="669"/>
      <c r="AG135" s="642"/>
      <c r="AH135" s="642"/>
      <c r="AI135" s="65" t="s">
        <v>532</v>
      </c>
      <c r="AJ135" s="65"/>
      <c r="AK135" s="65"/>
      <c r="AL135" s="65"/>
      <c r="AM135" s="65"/>
      <c r="AN135" s="65"/>
      <c r="AO135" s="65"/>
      <c r="AP135" s="65"/>
      <c r="AQ135" s="65"/>
      <c r="AR135" s="65"/>
      <c r="AS135" s="65"/>
      <c r="AT135" s="65"/>
      <c r="AU135" s="65"/>
      <c r="AV135" s="65"/>
      <c r="AW135" s="65"/>
      <c r="AX135" s="65"/>
      <c r="AY135" s="65"/>
      <c r="AZ135" s="65"/>
      <c r="BA135" s="92"/>
      <c r="BB135" s="642"/>
      <c r="BC135" s="642"/>
      <c r="BD135" s="65"/>
      <c r="BE135" s="65"/>
      <c r="BF135" s="642"/>
      <c r="BG135" s="643"/>
      <c r="BH135" s="664" t="s">
        <v>81</v>
      </c>
      <c r="BI135" s="665"/>
      <c r="BJ135" s="665"/>
      <c r="BK135" s="665"/>
      <c r="BL135" s="665"/>
      <c r="BM135" s="665"/>
      <c r="BN135" s="666"/>
      <c r="BO135" s="664" t="s">
        <v>81</v>
      </c>
      <c r="BP135" s="665"/>
      <c r="BQ135" s="665"/>
      <c r="BR135" s="665"/>
      <c r="BS135" s="665"/>
      <c r="BT135" s="665"/>
      <c r="BU135" s="667"/>
    </row>
    <row r="136" spans="1:73" ht="15.75" customHeight="1" x14ac:dyDescent="0.15">
      <c r="A136" s="5"/>
      <c r="B136" s="572"/>
      <c r="C136" s="573"/>
      <c r="D136" s="574"/>
      <c r="E136" s="171"/>
      <c r="F136" s="169"/>
      <c r="G136" s="169"/>
      <c r="H136" s="170"/>
      <c r="I136" s="616"/>
      <c r="J136" s="617"/>
      <c r="K136" s="623"/>
      <c r="L136" s="624"/>
      <c r="M136" s="624"/>
      <c r="N136" s="624"/>
      <c r="O136" s="625"/>
      <c r="P136" s="54"/>
      <c r="Q136" s="46"/>
      <c r="R136" s="46"/>
      <c r="S136" s="89"/>
      <c r="T136" s="405" t="s">
        <v>17</v>
      </c>
      <c r="U136" s="406"/>
      <c r="V136" s="403"/>
      <c r="W136" s="403"/>
      <c r="X136" s="403"/>
      <c r="Y136" s="403"/>
      <c r="Z136" s="403"/>
      <c r="AA136" s="403"/>
      <c r="AB136" s="403"/>
      <c r="AC136" s="403"/>
      <c r="AD136" s="403"/>
      <c r="AE136" s="403"/>
      <c r="AF136" s="404"/>
      <c r="AG136" s="406" t="s">
        <v>17</v>
      </c>
      <c r="AH136" s="406"/>
      <c r="AI136" s="5" t="s">
        <v>522</v>
      </c>
      <c r="BA136" s="24"/>
      <c r="BB136" s="406" t="s">
        <v>17</v>
      </c>
      <c r="BC136" s="406"/>
      <c r="BF136" s="406" t="s">
        <v>17</v>
      </c>
      <c r="BG136" s="409"/>
      <c r="BH136" s="8"/>
      <c r="BN136" s="10"/>
      <c r="BO136" s="8"/>
      <c r="BU136" s="24"/>
    </row>
    <row r="137" spans="1:73" ht="15.75" customHeight="1" x14ac:dyDescent="0.15">
      <c r="A137" s="5"/>
      <c r="B137" s="572"/>
      <c r="C137" s="573"/>
      <c r="D137" s="574"/>
      <c r="E137" s="171"/>
      <c r="F137" s="169"/>
      <c r="G137" s="169"/>
      <c r="H137" s="170"/>
      <c r="I137" s="616"/>
      <c r="J137" s="617"/>
      <c r="K137" s="623"/>
      <c r="L137" s="624"/>
      <c r="M137" s="624"/>
      <c r="N137" s="624"/>
      <c r="O137" s="625"/>
      <c r="P137" s="181"/>
      <c r="Q137" s="182"/>
      <c r="R137" s="182"/>
      <c r="S137" s="183"/>
      <c r="T137" s="449" t="s">
        <v>17</v>
      </c>
      <c r="U137" s="410"/>
      <c r="V137" s="524"/>
      <c r="W137" s="524"/>
      <c r="X137" s="524"/>
      <c r="Y137" s="524"/>
      <c r="Z137" s="524"/>
      <c r="AA137" s="524"/>
      <c r="AB137" s="524"/>
      <c r="AC137" s="524"/>
      <c r="AD137" s="524"/>
      <c r="AE137" s="524"/>
      <c r="AF137" s="525"/>
      <c r="AG137" s="410" t="s">
        <v>17</v>
      </c>
      <c r="AH137" s="410"/>
      <c r="AI137" s="57" t="s">
        <v>507</v>
      </c>
      <c r="AJ137" s="57"/>
      <c r="AK137" s="57"/>
      <c r="AL137" s="57"/>
      <c r="AM137" s="57"/>
      <c r="AN137" s="57"/>
      <c r="AO137" s="57"/>
      <c r="AP137" s="57"/>
      <c r="AQ137" s="57"/>
      <c r="AR137" s="57"/>
      <c r="AS137" s="57"/>
      <c r="AT137" s="57"/>
      <c r="AU137" s="57"/>
      <c r="AV137" s="57"/>
      <c r="AW137" s="57"/>
      <c r="AX137" s="57"/>
      <c r="AY137" s="57"/>
      <c r="AZ137" s="57"/>
      <c r="BA137" s="64"/>
      <c r="BB137" s="410" t="s">
        <v>17</v>
      </c>
      <c r="BC137" s="410"/>
      <c r="BD137" s="57"/>
      <c r="BE137" s="57"/>
      <c r="BF137" s="410" t="s">
        <v>17</v>
      </c>
      <c r="BG137" s="411"/>
      <c r="BH137" s="58"/>
      <c r="BI137" s="57"/>
      <c r="BJ137" s="57"/>
      <c r="BK137" s="57"/>
      <c r="BL137" s="57"/>
      <c r="BM137" s="57"/>
      <c r="BN137" s="56"/>
      <c r="BO137" s="58"/>
      <c r="BP137" s="57"/>
      <c r="BQ137" s="57"/>
      <c r="BR137" s="57"/>
      <c r="BS137" s="57"/>
      <c r="BT137" s="57"/>
      <c r="BU137" s="64"/>
    </row>
    <row r="138" spans="1:73" ht="15.75" customHeight="1" x14ac:dyDescent="0.15">
      <c r="A138" s="5"/>
      <c r="B138" s="200"/>
      <c r="C138" s="201"/>
      <c r="D138" s="316"/>
      <c r="E138" s="171"/>
      <c r="F138" s="169"/>
      <c r="G138" s="169"/>
      <c r="H138" s="170"/>
      <c r="I138" s="616"/>
      <c r="J138" s="617"/>
      <c r="K138" s="623"/>
      <c r="L138" s="624"/>
      <c r="M138" s="624"/>
      <c r="N138" s="624"/>
      <c r="O138" s="625"/>
      <c r="P138" s="641" t="s">
        <v>387</v>
      </c>
      <c r="Q138" s="642"/>
      <c r="R138" s="642"/>
      <c r="S138" s="643"/>
      <c r="T138" s="405" t="s">
        <v>17</v>
      </c>
      <c r="U138" s="406"/>
      <c r="V138" s="668"/>
      <c r="W138" s="668"/>
      <c r="X138" s="668"/>
      <c r="Y138" s="668"/>
      <c r="Z138" s="668"/>
      <c r="AA138" s="668"/>
      <c r="AB138" s="668"/>
      <c r="AC138" s="668"/>
      <c r="AD138" s="668"/>
      <c r="AE138" s="668"/>
      <c r="AF138" s="669"/>
      <c r="AG138" s="406" t="s">
        <v>17</v>
      </c>
      <c r="AH138" s="406"/>
      <c r="AI138" s="5" t="s">
        <v>523</v>
      </c>
      <c r="BA138" s="24"/>
      <c r="BB138" s="44"/>
      <c r="BC138" s="44"/>
      <c r="BF138" s="406" t="s">
        <v>17</v>
      </c>
      <c r="BG138" s="409"/>
      <c r="BH138" s="664" t="s">
        <v>81</v>
      </c>
      <c r="BI138" s="665"/>
      <c r="BJ138" s="665"/>
      <c r="BK138" s="665"/>
      <c r="BL138" s="665"/>
      <c r="BM138" s="665"/>
      <c r="BN138" s="666"/>
      <c r="BO138" s="664" t="s">
        <v>81</v>
      </c>
      <c r="BP138" s="665"/>
      <c r="BQ138" s="665"/>
      <c r="BR138" s="665"/>
      <c r="BS138" s="665"/>
      <c r="BT138" s="665"/>
      <c r="BU138" s="667"/>
    </row>
    <row r="139" spans="1:73" ht="15.75" customHeight="1" x14ac:dyDescent="0.15">
      <c r="A139" s="5"/>
      <c r="B139" s="200"/>
      <c r="C139" s="201"/>
      <c r="D139" s="316"/>
      <c r="E139" s="171"/>
      <c r="F139" s="169"/>
      <c r="G139" s="169"/>
      <c r="H139" s="170"/>
      <c r="I139" s="616"/>
      <c r="J139" s="617"/>
      <c r="K139" s="626"/>
      <c r="L139" s="627"/>
      <c r="M139" s="627"/>
      <c r="N139" s="627"/>
      <c r="O139" s="628"/>
      <c r="P139" s="181"/>
      <c r="Q139" s="182"/>
      <c r="R139" s="182"/>
      <c r="S139" s="183"/>
      <c r="T139" s="449" t="s">
        <v>17</v>
      </c>
      <c r="U139" s="410"/>
      <c r="V139" s="524"/>
      <c r="W139" s="524"/>
      <c r="X139" s="524"/>
      <c r="Y139" s="524"/>
      <c r="Z139" s="524"/>
      <c r="AA139" s="524"/>
      <c r="AB139" s="524"/>
      <c r="AC139" s="524"/>
      <c r="AD139" s="524"/>
      <c r="AE139" s="524"/>
      <c r="AF139" s="525"/>
      <c r="AG139" s="410" t="s">
        <v>17</v>
      </c>
      <c r="AH139" s="410"/>
      <c r="AI139" s="57" t="s">
        <v>524</v>
      </c>
      <c r="AJ139" s="57"/>
      <c r="AK139" s="57"/>
      <c r="AL139" s="57"/>
      <c r="AM139" s="57"/>
      <c r="AN139" s="57"/>
      <c r="AO139" s="57"/>
      <c r="AP139" s="57"/>
      <c r="AQ139" s="57"/>
      <c r="AR139" s="57"/>
      <c r="AS139" s="57"/>
      <c r="AT139" s="57"/>
      <c r="AU139" s="57"/>
      <c r="AV139" s="57"/>
      <c r="AW139" s="57"/>
      <c r="AX139" s="57"/>
      <c r="AY139" s="57"/>
      <c r="AZ139" s="57"/>
      <c r="BA139" s="64"/>
      <c r="BB139" s="284"/>
      <c r="BC139" s="284"/>
      <c r="BD139" s="57"/>
      <c r="BE139" s="57"/>
      <c r="BF139" s="410" t="s">
        <v>17</v>
      </c>
      <c r="BG139" s="411"/>
      <c r="BH139" s="58"/>
      <c r="BI139" s="57"/>
      <c r="BJ139" s="57"/>
      <c r="BK139" s="57"/>
      <c r="BL139" s="57"/>
      <c r="BM139" s="57"/>
      <c r="BN139" s="56"/>
      <c r="BO139" s="58"/>
      <c r="BP139" s="57"/>
      <c r="BQ139" s="57"/>
      <c r="BR139" s="57"/>
      <c r="BS139" s="57"/>
      <c r="BT139" s="57"/>
      <c r="BU139" s="64"/>
    </row>
    <row r="140" spans="1:73" ht="15.75" customHeight="1" x14ac:dyDescent="0.15">
      <c r="A140" s="5"/>
      <c r="B140" s="200"/>
      <c r="C140" s="201"/>
      <c r="D140" s="316"/>
      <c r="E140" s="171"/>
      <c r="F140" s="169"/>
      <c r="G140" s="169"/>
      <c r="H140" s="170"/>
      <c r="I140" s="616"/>
      <c r="J140" s="617"/>
      <c r="K140" s="629" t="s">
        <v>535</v>
      </c>
      <c r="L140" s="630"/>
      <c r="M140" s="630"/>
      <c r="N140" s="630"/>
      <c r="O140" s="631"/>
      <c r="P140" s="641" t="s">
        <v>387</v>
      </c>
      <c r="Q140" s="642"/>
      <c r="R140" s="642"/>
      <c r="S140" s="643"/>
      <c r="T140" s="641" t="s">
        <v>17</v>
      </c>
      <c r="U140" s="642"/>
      <c r="V140" s="668"/>
      <c r="W140" s="668"/>
      <c r="X140" s="668"/>
      <c r="Y140" s="668"/>
      <c r="Z140" s="668"/>
      <c r="AA140" s="668"/>
      <c r="AB140" s="668"/>
      <c r="AC140" s="668"/>
      <c r="AD140" s="668"/>
      <c r="AE140" s="668"/>
      <c r="AF140" s="669"/>
      <c r="AG140" s="642" t="s">
        <v>17</v>
      </c>
      <c r="AH140" s="642"/>
      <c r="AI140" s="65" t="s">
        <v>525</v>
      </c>
      <c r="AJ140" s="65"/>
      <c r="AK140" s="65"/>
      <c r="AL140" s="65"/>
      <c r="AM140" s="65"/>
      <c r="AN140" s="65"/>
      <c r="AO140" s="65"/>
      <c r="AP140" s="65"/>
      <c r="AQ140" s="65"/>
      <c r="AR140" s="65"/>
      <c r="AS140" s="65"/>
      <c r="AT140" s="65"/>
      <c r="AU140" s="65"/>
      <c r="AV140" s="65"/>
      <c r="AW140" s="65"/>
      <c r="AX140" s="65"/>
      <c r="AY140" s="65"/>
      <c r="AZ140" s="65"/>
      <c r="BA140" s="92"/>
      <c r="BB140" s="285"/>
      <c r="BC140" s="285"/>
      <c r="BD140" s="65"/>
      <c r="BE140" s="65"/>
      <c r="BF140" s="406" t="s">
        <v>17</v>
      </c>
      <c r="BG140" s="409"/>
      <c r="BH140" s="664" t="s">
        <v>81</v>
      </c>
      <c r="BI140" s="665"/>
      <c r="BJ140" s="665"/>
      <c r="BK140" s="665"/>
      <c r="BL140" s="665"/>
      <c r="BM140" s="665"/>
      <c r="BN140" s="666"/>
      <c r="BO140" s="664" t="s">
        <v>81</v>
      </c>
      <c r="BP140" s="665"/>
      <c r="BQ140" s="665"/>
      <c r="BR140" s="665"/>
      <c r="BS140" s="665"/>
      <c r="BT140" s="665"/>
      <c r="BU140" s="667"/>
    </row>
    <row r="141" spans="1:73" ht="15.75" customHeight="1" x14ac:dyDescent="0.15">
      <c r="A141" s="5"/>
      <c r="B141" s="200"/>
      <c r="C141" s="201"/>
      <c r="D141" s="316"/>
      <c r="E141" s="171"/>
      <c r="F141" s="169"/>
      <c r="G141" s="169"/>
      <c r="H141" s="170"/>
      <c r="I141" s="616"/>
      <c r="J141" s="617"/>
      <c r="K141" s="623"/>
      <c r="L141" s="624"/>
      <c r="M141" s="624"/>
      <c r="N141" s="624"/>
      <c r="O141" s="625"/>
      <c r="P141" s="54"/>
      <c r="Q141" s="46"/>
      <c r="R141" s="46"/>
      <c r="S141" s="89"/>
      <c r="T141" s="405" t="s">
        <v>17</v>
      </c>
      <c r="U141" s="406"/>
      <c r="V141" s="403"/>
      <c r="W141" s="403"/>
      <c r="X141" s="403"/>
      <c r="Y141" s="403"/>
      <c r="Z141" s="403"/>
      <c r="AA141" s="403"/>
      <c r="AB141" s="403"/>
      <c r="AC141" s="403"/>
      <c r="AD141" s="403"/>
      <c r="AE141" s="403"/>
      <c r="AF141" s="404"/>
      <c r="AG141" s="406" t="s">
        <v>17</v>
      </c>
      <c r="AH141" s="406"/>
      <c r="AI141" s="5" t="s">
        <v>526</v>
      </c>
      <c r="BA141" s="24"/>
      <c r="BB141" s="44"/>
      <c r="BC141" s="44"/>
      <c r="BF141" s="406" t="s">
        <v>17</v>
      </c>
      <c r="BG141" s="409"/>
      <c r="BH141" s="8"/>
      <c r="BN141" s="10"/>
      <c r="BO141" s="8"/>
      <c r="BU141" s="24"/>
    </row>
    <row r="142" spans="1:73" ht="15.75" customHeight="1" x14ac:dyDescent="0.15">
      <c r="A142" s="5"/>
      <c r="B142" s="200"/>
      <c r="C142" s="201"/>
      <c r="D142" s="316"/>
      <c r="E142" s="171"/>
      <c r="F142" s="169"/>
      <c r="G142" s="169"/>
      <c r="H142" s="170"/>
      <c r="I142" s="616"/>
      <c r="J142" s="617"/>
      <c r="K142" s="623"/>
      <c r="L142" s="624"/>
      <c r="M142" s="624"/>
      <c r="N142" s="624"/>
      <c r="O142" s="625"/>
      <c r="P142" s="54"/>
      <c r="Q142" s="46"/>
      <c r="R142" s="46"/>
      <c r="S142" s="89"/>
      <c r="T142" s="405" t="s">
        <v>17</v>
      </c>
      <c r="U142" s="406"/>
      <c r="V142" s="403"/>
      <c r="W142" s="403"/>
      <c r="X142" s="403"/>
      <c r="Y142" s="403"/>
      <c r="Z142" s="403"/>
      <c r="AA142" s="403"/>
      <c r="AB142" s="403"/>
      <c r="AC142" s="403"/>
      <c r="AD142" s="403"/>
      <c r="AE142" s="403"/>
      <c r="AF142" s="404"/>
      <c r="AG142" s="406" t="s">
        <v>17</v>
      </c>
      <c r="AH142" s="406"/>
      <c r="AI142" s="5" t="s">
        <v>527</v>
      </c>
      <c r="BA142" s="24"/>
      <c r="BB142" s="44"/>
      <c r="BC142" s="44"/>
      <c r="BF142" s="406" t="s">
        <v>17</v>
      </c>
      <c r="BG142" s="409"/>
      <c r="BH142" s="8"/>
      <c r="BN142" s="10"/>
      <c r="BO142" s="8"/>
      <c r="BU142" s="24"/>
    </row>
    <row r="143" spans="1:73" ht="15.75" customHeight="1" x14ac:dyDescent="0.15">
      <c r="A143" s="5"/>
      <c r="B143" s="200"/>
      <c r="C143" s="201"/>
      <c r="D143" s="316"/>
      <c r="E143" s="171"/>
      <c r="F143" s="169"/>
      <c r="G143" s="169"/>
      <c r="H143" s="170"/>
      <c r="I143" s="616"/>
      <c r="J143" s="617"/>
      <c r="K143" s="626"/>
      <c r="L143" s="627"/>
      <c r="M143" s="627"/>
      <c r="N143" s="627"/>
      <c r="O143" s="628"/>
      <c r="P143" s="181"/>
      <c r="Q143" s="182"/>
      <c r="R143" s="182"/>
      <c r="S143" s="183"/>
      <c r="T143" s="449" t="s">
        <v>17</v>
      </c>
      <c r="U143" s="410"/>
      <c r="V143" s="524"/>
      <c r="W143" s="524"/>
      <c r="X143" s="524"/>
      <c r="Y143" s="524"/>
      <c r="Z143" s="524"/>
      <c r="AA143" s="524"/>
      <c r="AB143" s="524"/>
      <c r="AC143" s="524"/>
      <c r="AD143" s="524"/>
      <c r="AE143" s="524"/>
      <c r="AF143" s="525"/>
      <c r="AG143" s="410" t="s">
        <v>17</v>
      </c>
      <c r="AH143" s="410"/>
      <c r="AI143" s="57" t="s">
        <v>441</v>
      </c>
      <c r="AJ143" s="57"/>
      <c r="AK143" s="57"/>
      <c r="AL143" s="57"/>
      <c r="AM143" s="57"/>
      <c r="AN143" s="57"/>
      <c r="AO143" s="57"/>
      <c r="AP143" s="57"/>
      <c r="AQ143" s="57"/>
      <c r="AR143" s="57"/>
      <c r="AS143" s="57"/>
      <c r="AT143" s="57"/>
      <c r="AU143" s="57"/>
      <c r="AV143" s="57"/>
      <c r="AW143" s="57"/>
      <c r="AX143" s="57"/>
      <c r="AY143" s="57"/>
      <c r="AZ143" s="57"/>
      <c r="BA143" s="64"/>
      <c r="BB143" s="284"/>
      <c r="BC143" s="284"/>
      <c r="BD143" s="57"/>
      <c r="BE143" s="57"/>
      <c r="BF143" s="410" t="s">
        <v>17</v>
      </c>
      <c r="BG143" s="411"/>
      <c r="BH143" s="58"/>
      <c r="BI143" s="57"/>
      <c r="BJ143" s="57"/>
      <c r="BK143" s="57"/>
      <c r="BL143" s="57"/>
      <c r="BM143" s="57"/>
      <c r="BN143" s="56"/>
      <c r="BO143" s="58"/>
      <c r="BP143" s="57"/>
      <c r="BQ143" s="57"/>
      <c r="BR143" s="57"/>
      <c r="BS143" s="57"/>
      <c r="BT143" s="57"/>
      <c r="BU143" s="64"/>
    </row>
    <row r="144" spans="1:73" ht="15.75" customHeight="1" x14ac:dyDescent="0.15">
      <c r="A144" s="5"/>
      <c r="B144" s="200"/>
      <c r="C144" s="201"/>
      <c r="D144" s="316"/>
      <c r="E144" s="171"/>
      <c r="F144" s="169"/>
      <c r="G144" s="169"/>
      <c r="H144" s="170"/>
      <c r="I144" s="616"/>
      <c r="J144" s="617"/>
      <c r="K144" s="629" t="s">
        <v>531</v>
      </c>
      <c r="L144" s="630"/>
      <c r="M144" s="630"/>
      <c r="N144" s="630"/>
      <c r="O144" s="631"/>
      <c r="P144" s="641" t="s">
        <v>387</v>
      </c>
      <c r="Q144" s="642"/>
      <c r="R144" s="642"/>
      <c r="S144" s="643"/>
      <c r="T144" s="641" t="s">
        <v>17</v>
      </c>
      <c r="U144" s="642"/>
      <c r="V144" s="668"/>
      <c r="W144" s="668"/>
      <c r="X144" s="668"/>
      <c r="Y144" s="668"/>
      <c r="Z144" s="668"/>
      <c r="AA144" s="668"/>
      <c r="AB144" s="668"/>
      <c r="AC144" s="668"/>
      <c r="AD144" s="668"/>
      <c r="AE144" s="668"/>
      <c r="AF144" s="669"/>
      <c r="AG144" s="642" t="s">
        <v>17</v>
      </c>
      <c r="AH144" s="642"/>
      <c r="AI144" s="65" t="s">
        <v>528</v>
      </c>
      <c r="AJ144" s="65"/>
      <c r="AK144" s="65"/>
      <c r="AL144" s="65"/>
      <c r="AM144" s="65"/>
      <c r="AN144" s="65"/>
      <c r="AO144" s="65"/>
      <c r="AP144" s="65"/>
      <c r="AQ144" s="65"/>
      <c r="AR144" s="65"/>
      <c r="AS144" s="65"/>
      <c r="AT144" s="65"/>
      <c r="AU144" s="65"/>
      <c r="AV144" s="65"/>
      <c r="AW144" s="65"/>
      <c r="AX144" s="65"/>
      <c r="AY144" s="65"/>
      <c r="AZ144" s="65"/>
      <c r="BA144" s="92"/>
      <c r="BB144" s="285"/>
      <c r="BC144" s="285"/>
      <c r="BD144" s="65"/>
      <c r="BE144" s="65"/>
      <c r="BF144" s="642" t="s">
        <v>17</v>
      </c>
      <c r="BG144" s="643"/>
      <c r="BH144" s="664" t="s">
        <v>81</v>
      </c>
      <c r="BI144" s="665"/>
      <c r="BJ144" s="665"/>
      <c r="BK144" s="665"/>
      <c r="BL144" s="665"/>
      <c r="BM144" s="665"/>
      <c r="BN144" s="666"/>
      <c r="BO144" s="664" t="s">
        <v>81</v>
      </c>
      <c r="BP144" s="665"/>
      <c r="BQ144" s="665"/>
      <c r="BR144" s="665"/>
      <c r="BS144" s="665"/>
      <c r="BT144" s="665"/>
      <c r="BU144" s="667"/>
    </row>
    <row r="145" spans="1:73" ht="15.75" customHeight="1" x14ac:dyDescent="0.15">
      <c r="A145" s="5"/>
      <c r="B145" s="200"/>
      <c r="C145" s="201"/>
      <c r="D145" s="316"/>
      <c r="E145" s="171"/>
      <c r="F145" s="169"/>
      <c r="G145" s="169"/>
      <c r="H145" s="170"/>
      <c r="I145" s="616"/>
      <c r="J145" s="617"/>
      <c r="K145" s="623"/>
      <c r="L145" s="624"/>
      <c r="M145" s="624"/>
      <c r="N145" s="624"/>
      <c r="O145" s="625"/>
      <c r="P145" s="54"/>
      <c r="Q145" s="46"/>
      <c r="R145" s="46"/>
      <c r="S145" s="89"/>
      <c r="T145" s="405" t="s">
        <v>17</v>
      </c>
      <c r="U145" s="406"/>
      <c r="V145" s="403"/>
      <c r="W145" s="403"/>
      <c r="X145" s="403"/>
      <c r="Y145" s="403"/>
      <c r="Z145" s="403"/>
      <c r="AA145" s="403"/>
      <c r="AB145" s="403"/>
      <c r="AC145" s="403"/>
      <c r="AD145" s="403"/>
      <c r="AE145" s="403"/>
      <c r="AF145" s="404"/>
      <c r="AG145" s="406" t="s">
        <v>17</v>
      </c>
      <c r="AH145" s="406"/>
      <c r="AI145" s="5" t="s">
        <v>443</v>
      </c>
      <c r="BA145" s="24"/>
      <c r="BB145" s="44"/>
      <c r="BC145" s="44"/>
      <c r="BF145" s="406" t="s">
        <v>17</v>
      </c>
      <c r="BG145" s="409"/>
      <c r="BH145" s="8"/>
      <c r="BN145" s="10"/>
      <c r="BO145" s="8"/>
      <c r="BU145" s="24"/>
    </row>
    <row r="146" spans="1:73" ht="15.75" customHeight="1" x14ac:dyDescent="0.15">
      <c r="A146" s="5"/>
      <c r="B146" s="200"/>
      <c r="C146" s="201"/>
      <c r="D146" s="316"/>
      <c r="E146" s="171"/>
      <c r="F146" s="169"/>
      <c r="G146" s="169"/>
      <c r="H146" s="170"/>
      <c r="I146" s="616"/>
      <c r="J146" s="617"/>
      <c r="K146" s="623"/>
      <c r="L146" s="624"/>
      <c r="M146" s="624"/>
      <c r="N146" s="624"/>
      <c r="O146" s="625"/>
      <c r="P146" s="54"/>
      <c r="Q146" s="46"/>
      <c r="R146" s="46"/>
      <c r="S146" s="89"/>
      <c r="T146" s="405" t="s">
        <v>17</v>
      </c>
      <c r="U146" s="406"/>
      <c r="V146" s="403"/>
      <c r="W146" s="403"/>
      <c r="X146" s="403"/>
      <c r="Y146" s="403"/>
      <c r="Z146" s="403"/>
      <c r="AA146" s="403"/>
      <c r="AB146" s="403"/>
      <c r="AC146" s="403"/>
      <c r="AD146" s="403"/>
      <c r="AE146" s="403"/>
      <c r="AF146" s="404"/>
      <c r="AG146" s="406" t="s">
        <v>17</v>
      </c>
      <c r="AH146" s="406"/>
      <c r="AI146" s="5" t="s">
        <v>529</v>
      </c>
      <c r="BA146" s="24"/>
      <c r="BB146" s="406" t="s">
        <v>17</v>
      </c>
      <c r="BC146" s="406"/>
      <c r="BF146" s="406" t="s">
        <v>17</v>
      </c>
      <c r="BG146" s="409"/>
      <c r="BH146" s="8"/>
      <c r="BN146" s="10"/>
      <c r="BO146" s="8"/>
      <c r="BU146" s="24"/>
    </row>
    <row r="147" spans="1:73" ht="15.75" customHeight="1" x14ac:dyDescent="0.15">
      <c r="A147" s="5"/>
      <c r="B147" s="200"/>
      <c r="C147" s="201"/>
      <c r="D147" s="316"/>
      <c r="E147" s="171"/>
      <c r="F147" s="169"/>
      <c r="G147" s="169"/>
      <c r="H147" s="170"/>
      <c r="I147" s="618"/>
      <c r="J147" s="619"/>
      <c r="K147" s="632"/>
      <c r="L147" s="633"/>
      <c r="M147" s="633"/>
      <c r="N147" s="633"/>
      <c r="O147" s="634"/>
      <c r="P147" s="157"/>
      <c r="Q147" s="158"/>
      <c r="R147" s="158"/>
      <c r="S147" s="159"/>
      <c r="T147" s="433" t="s">
        <v>17</v>
      </c>
      <c r="U147" s="428"/>
      <c r="V147" s="453"/>
      <c r="W147" s="453"/>
      <c r="X147" s="453"/>
      <c r="Y147" s="453"/>
      <c r="Z147" s="453"/>
      <c r="AA147" s="453"/>
      <c r="AB147" s="453"/>
      <c r="AC147" s="453"/>
      <c r="AD147" s="453"/>
      <c r="AE147" s="453"/>
      <c r="AF147" s="454"/>
      <c r="AG147" s="428" t="s">
        <v>17</v>
      </c>
      <c r="AH147" s="428"/>
      <c r="AI147" s="7" t="s">
        <v>530</v>
      </c>
      <c r="AJ147" s="7"/>
      <c r="AK147" s="7"/>
      <c r="AL147" s="7"/>
      <c r="AM147" s="7"/>
      <c r="AN147" s="7"/>
      <c r="AO147" s="7"/>
      <c r="AP147" s="7"/>
      <c r="AQ147" s="7"/>
      <c r="AR147" s="7"/>
      <c r="AS147" s="7"/>
      <c r="AT147" s="7"/>
      <c r="AU147" s="7"/>
      <c r="AV147" s="7"/>
      <c r="AW147" s="7"/>
      <c r="AX147" s="7"/>
      <c r="AY147" s="7"/>
      <c r="AZ147" s="7"/>
      <c r="BA147" s="25"/>
      <c r="BB147" s="243"/>
      <c r="BC147" s="243"/>
      <c r="BD147" s="7"/>
      <c r="BE147" s="7"/>
      <c r="BF147" s="428" t="s">
        <v>17</v>
      </c>
      <c r="BG147" s="429"/>
      <c r="BH147" s="6"/>
      <c r="BI147" s="7"/>
      <c r="BJ147" s="7"/>
      <c r="BK147" s="7"/>
      <c r="BL147" s="7"/>
      <c r="BM147" s="7"/>
      <c r="BN147" s="11"/>
      <c r="BO147" s="6"/>
      <c r="BP147" s="7"/>
      <c r="BQ147" s="7"/>
      <c r="BR147" s="7"/>
      <c r="BS147" s="7"/>
      <c r="BT147" s="7"/>
      <c r="BU147" s="25"/>
    </row>
    <row r="148" spans="1:73" ht="15.75" customHeight="1" x14ac:dyDescent="0.15">
      <c r="A148" s="5"/>
      <c r="B148" s="200"/>
      <c r="C148" s="201"/>
      <c r="D148" s="316"/>
      <c r="E148" s="171"/>
      <c r="F148" s="169"/>
      <c r="G148" s="169"/>
      <c r="H148" s="169"/>
      <c r="I148" s="635" t="s">
        <v>594</v>
      </c>
      <c r="J148" s="636"/>
      <c r="K148" s="621" t="s">
        <v>593</v>
      </c>
      <c r="L148" s="621"/>
      <c r="M148" s="621"/>
      <c r="N148" s="621"/>
      <c r="O148" s="622"/>
      <c r="P148" s="450" t="s">
        <v>387</v>
      </c>
      <c r="Q148" s="451"/>
      <c r="R148" s="451"/>
      <c r="S148" s="452"/>
      <c r="T148" s="450" t="s">
        <v>17</v>
      </c>
      <c r="U148" s="451"/>
      <c r="V148" s="670"/>
      <c r="W148" s="670"/>
      <c r="X148" s="670"/>
      <c r="Y148" s="670"/>
      <c r="Z148" s="670"/>
      <c r="AA148" s="670"/>
      <c r="AB148" s="670"/>
      <c r="AC148" s="670"/>
      <c r="AD148" s="670"/>
      <c r="AE148" s="670"/>
      <c r="AF148" s="671"/>
      <c r="AG148" s="451" t="s">
        <v>17</v>
      </c>
      <c r="AH148" s="451"/>
      <c r="AI148" s="4" t="s">
        <v>582</v>
      </c>
      <c r="AJ148" s="4"/>
      <c r="AK148" s="4"/>
      <c r="AL148" s="4"/>
      <c r="AM148" s="4"/>
      <c r="AN148" s="4"/>
      <c r="AO148" s="4"/>
      <c r="AP148" s="4"/>
      <c r="AQ148" s="4"/>
      <c r="AR148" s="4"/>
      <c r="AS148" s="4"/>
      <c r="AT148" s="4"/>
      <c r="AU148" s="4"/>
      <c r="AV148" s="4"/>
      <c r="AW148" s="4"/>
      <c r="AX148" s="4"/>
      <c r="AY148" s="4"/>
      <c r="AZ148" s="4"/>
      <c r="BA148" s="49"/>
      <c r="BB148" s="451" t="s">
        <v>17</v>
      </c>
      <c r="BC148" s="451"/>
      <c r="BD148" s="451" t="s">
        <v>17</v>
      </c>
      <c r="BE148" s="451"/>
      <c r="BF148" s="451" t="s">
        <v>17</v>
      </c>
      <c r="BG148" s="452"/>
      <c r="BH148" s="467" t="s">
        <v>81</v>
      </c>
      <c r="BI148" s="468"/>
      <c r="BJ148" s="468"/>
      <c r="BK148" s="468"/>
      <c r="BL148" s="468"/>
      <c r="BM148" s="468"/>
      <c r="BN148" s="473"/>
      <c r="BO148" s="467" t="s">
        <v>81</v>
      </c>
      <c r="BP148" s="468"/>
      <c r="BQ148" s="468"/>
      <c r="BR148" s="468"/>
      <c r="BS148" s="468"/>
      <c r="BT148" s="468"/>
      <c r="BU148" s="469"/>
    </row>
    <row r="149" spans="1:73" ht="15.75" customHeight="1" x14ac:dyDescent="0.15">
      <c r="A149" s="5"/>
      <c r="B149" s="200"/>
      <c r="C149" s="201"/>
      <c r="D149" s="316"/>
      <c r="E149" s="171"/>
      <c r="F149" s="169"/>
      <c r="G149" s="169"/>
      <c r="H149" s="169"/>
      <c r="I149" s="637"/>
      <c r="J149" s="638"/>
      <c r="K149" s="624"/>
      <c r="L149" s="624"/>
      <c r="M149" s="624"/>
      <c r="N149" s="624"/>
      <c r="O149" s="625"/>
      <c r="P149" s="54"/>
      <c r="Q149" s="46"/>
      <c r="R149" s="46"/>
      <c r="S149" s="89"/>
      <c r="T149" s="405" t="s">
        <v>17</v>
      </c>
      <c r="U149" s="406"/>
      <c r="V149" s="403"/>
      <c r="W149" s="403"/>
      <c r="X149" s="403"/>
      <c r="Y149" s="403"/>
      <c r="Z149" s="403"/>
      <c r="AA149" s="403"/>
      <c r="AB149" s="403"/>
      <c r="AC149" s="403"/>
      <c r="AD149" s="403"/>
      <c r="AE149" s="403"/>
      <c r="AF149" s="404"/>
      <c r="AG149" s="406" t="s">
        <v>17</v>
      </c>
      <c r="AH149" s="406"/>
      <c r="AI149" s="5" t="s">
        <v>583</v>
      </c>
      <c r="BA149" s="24"/>
      <c r="BB149" s="406" t="s">
        <v>17</v>
      </c>
      <c r="BC149" s="406"/>
      <c r="BF149" s="406" t="s">
        <v>17</v>
      </c>
      <c r="BG149" s="409"/>
      <c r="BH149" s="8"/>
      <c r="BN149" s="10"/>
      <c r="BO149" s="8"/>
      <c r="BU149" s="24"/>
    </row>
    <row r="150" spans="1:73" ht="15.75" customHeight="1" x14ac:dyDescent="0.15">
      <c r="A150" s="5"/>
      <c r="B150" s="200"/>
      <c r="C150" s="201"/>
      <c r="D150" s="316"/>
      <c r="E150" s="171"/>
      <c r="F150" s="169"/>
      <c r="G150" s="169"/>
      <c r="H150" s="169"/>
      <c r="I150" s="637"/>
      <c r="J150" s="638"/>
      <c r="K150" s="624"/>
      <c r="L150" s="624"/>
      <c r="M150" s="624"/>
      <c r="N150" s="624"/>
      <c r="O150" s="625"/>
      <c r="P150" s="54"/>
      <c r="Q150" s="46"/>
      <c r="R150" s="46"/>
      <c r="S150" s="89"/>
      <c r="T150" s="405" t="s">
        <v>17</v>
      </c>
      <c r="U150" s="406"/>
      <c r="V150" s="403"/>
      <c r="W150" s="403"/>
      <c r="X150" s="403"/>
      <c r="Y150" s="403"/>
      <c r="Z150" s="403"/>
      <c r="AA150" s="403"/>
      <c r="AB150" s="403"/>
      <c r="AC150" s="403"/>
      <c r="AD150" s="403"/>
      <c r="AE150" s="403"/>
      <c r="AF150" s="404"/>
      <c r="AG150" s="406" t="s">
        <v>17</v>
      </c>
      <c r="AH150" s="406"/>
      <c r="AI150" s="5" t="s">
        <v>585</v>
      </c>
      <c r="BA150" s="24"/>
      <c r="BB150" s="406" t="s">
        <v>17</v>
      </c>
      <c r="BC150" s="406"/>
      <c r="BF150" s="406" t="s">
        <v>17</v>
      </c>
      <c r="BG150" s="409"/>
      <c r="BH150" s="8"/>
      <c r="BN150" s="10"/>
      <c r="BO150" s="8"/>
      <c r="BU150" s="24"/>
    </row>
    <row r="151" spans="1:73" ht="15.75" customHeight="1" x14ac:dyDescent="0.15">
      <c r="A151" s="5"/>
      <c r="B151" s="200"/>
      <c r="C151" s="201"/>
      <c r="D151" s="316"/>
      <c r="E151" s="171"/>
      <c r="F151" s="169"/>
      <c r="G151" s="169"/>
      <c r="H151" s="169"/>
      <c r="I151" s="637"/>
      <c r="J151" s="638"/>
      <c r="K151" s="627"/>
      <c r="L151" s="627"/>
      <c r="M151" s="627"/>
      <c r="N151" s="627"/>
      <c r="O151" s="628"/>
      <c r="P151" s="181"/>
      <c r="Q151" s="182"/>
      <c r="R151" s="182"/>
      <c r="S151" s="183"/>
      <c r="T151" s="449" t="s">
        <v>17</v>
      </c>
      <c r="U151" s="410"/>
      <c r="V151" s="524"/>
      <c r="W151" s="524"/>
      <c r="X151" s="524"/>
      <c r="Y151" s="524"/>
      <c r="Z151" s="524"/>
      <c r="AA151" s="524"/>
      <c r="AB151" s="524"/>
      <c r="AC151" s="524"/>
      <c r="AD151" s="524"/>
      <c r="AE151" s="524"/>
      <c r="AF151" s="525"/>
      <c r="AG151" s="410" t="s">
        <v>17</v>
      </c>
      <c r="AH151" s="410"/>
      <c r="AI151" s="57" t="s">
        <v>584</v>
      </c>
      <c r="AJ151" s="57"/>
      <c r="AK151" s="57"/>
      <c r="AL151" s="57"/>
      <c r="AM151" s="57"/>
      <c r="AN151" s="57"/>
      <c r="AO151" s="57"/>
      <c r="AP151" s="57"/>
      <c r="AQ151" s="57"/>
      <c r="AR151" s="57"/>
      <c r="AS151" s="57"/>
      <c r="AT151" s="57"/>
      <c r="AU151" s="57"/>
      <c r="AV151" s="57"/>
      <c r="AW151" s="57"/>
      <c r="AX151" s="57"/>
      <c r="AY151" s="57"/>
      <c r="AZ151" s="57"/>
      <c r="BA151" s="64"/>
      <c r="BB151" s="410" t="s">
        <v>17</v>
      </c>
      <c r="BC151" s="410"/>
      <c r="BD151" s="57"/>
      <c r="BE151" s="57"/>
      <c r="BF151" s="410" t="s">
        <v>17</v>
      </c>
      <c r="BG151" s="411"/>
      <c r="BH151" s="58"/>
      <c r="BI151" s="57"/>
      <c r="BJ151" s="57"/>
      <c r="BK151" s="57"/>
      <c r="BL151" s="57"/>
      <c r="BM151" s="57"/>
      <c r="BN151" s="56"/>
      <c r="BO151" s="58"/>
      <c r="BP151" s="57"/>
      <c r="BQ151" s="57"/>
      <c r="BR151" s="57"/>
      <c r="BS151" s="57"/>
      <c r="BT151" s="57"/>
      <c r="BU151" s="64"/>
    </row>
    <row r="152" spans="1:73" ht="15.75" customHeight="1" thickBot="1" x14ac:dyDescent="0.2">
      <c r="A152" s="5"/>
      <c r="B152" s="328"/>
      <c r="C152" s="329"/>
      <c r="D152" s="330"/>
      <c r="E152" s="349"/>
      <c r="F152" s="350"/>
      <c r="G152" s="350"/>
      <c r="H152" s="350"/>
      <c r="I152" s="1060"/>
      <c r="J152" s="1061"/>
      <c r="K152" s="1062" t="s">
        <v>581</v>
      </c>
      <c r="L152" s="1063"/>
      <c r="M152" s="1063"/>
      <c r="N152" s="1063"/>
      <c r="O152" s="1064"/>
      <c r="P152" s="527" t="s">
        <v>387</v>
      </c>
      <c r="Q152" s="432"/>
      <c r="R152" s="432"/>
      <c r="S152" s="596"/>
      <c r="T152" s="527" t="s">
        <v>17</v>
      </c>
      <c r="U152" s="432"/>
      <c r="V152" s="1058"/>
      <c r="W152" s="1058"/>
      <c r="X152" s="1058"/>
      <c r="Y152" s="1058"/>
      <c r="Z152" s="1058"/>
      <c r="AA152" s="1058"/>
      <c r="AB152" s="1058"/>
      <c r="AC152" s="1058"/>
      <c r="AD152" s="1058"/>
      <c r="AE152" s="1058"/>
      <c r="AF152" s="1059"/>
      <c r="AG152" s="432" t="s">
        <v>17</v>
      </c>
      <c r="AH152" s="432"/>
      <c r="AI152" s="72" t="s">
        <v>586</v>
      </c>
      <c r="AJ152" s="72"/>
      <c r="AK152" s="72"/>
      <c r="AL152" s="72"/>
      <c r="AM152" s="72"/>
      <c r="AN152" s="72"/>
      <c r="AO152" s="72"/>
      <c r="AP152" s="72"/>
      <c r="AQ152" s="72"/>
      <c r="AR152" s="72"/>
      <c r="AS152" s="72"/>
      <c r="AT152" s="72"/>
      <c r="AU152" s="72"/>
      <c r="AV152" s="72"/>
      <c r="AW152" s="72"/>
      <c r="AX152" s="72"/>
      <c r="AY152" s="72"/>
      <c r="AZ152" s="72"/>
      <c r="BA152" s="156"/>
      <c r="BB152" s="432" t="s">
        <v>17</v>
      </c>
      <c r="BC152" s="432"/>
      <c r="BD152" s="72"/>
      <c r="BE152" s="72"/>
      <c r="BF152" s="432" t="s">
        <v>17</v>
      </c>
      <c r="BG152" s="596"/>
      <c r="BH152" s="1042" t="s">
        <v>81</v>
      </c>
      <c r="BI152" s="1043"/>
      <c r="BJ152" s="1043"/>
      <c r="BK152" s="1043"/>
      <c r="BL152" s="1043"/>
      <c r="BM152" s="1043"/>
      <c r="BN152" s="1044"/>
      <c r="BO152" s="1042" t="s">
        <v>81</v>
      </c>
      <c r="BP152" s="1043"/>
      <c r="BQ152" s="1043"/>
      <c r="BR152" s="1043"/>
      <c r="BS152" s="1043"/>
      <c r="BT152" s="1043"/>
      <c r="BU152" s="1045"/>
    </row>
    <row r="153" spans="1:73" ht="15.75" customHeight="1" thickTop="1" x14ac:dyDescent="0.15">
      <c r="A153" s="164" t="s">
        <v>400</v>
      </c>
      <c r="B153" s="774" t="s">
        <v>603</v>
      </c>
      <c r="C153" s="775"/>
      <c r="D153" s="776"/>
      <c r="E153" s="736" t="s">
        <v>602</v>
      </c>
      <c r="F153" s="737"/>
      <c r="G153" s="737"/>
      <c r="H153" s="738"/>
      <c r="I153" s="1035" t="s">
        <v>610</v>
      </c>
      <c r="J153" s="655"/>
      <c r="K153" s="655"/>
      <c r="L153" s="655"/>
      <c r="M153" s="655"/>
      <c r="N153" s="655"/>
      <c r="O153" s="656"/>
      <c r="P153" s="465" t="s">
        <v>387</v>
      </c>
      <c r="Q153" s="466"/>
      <c r="R153" s="466"/>
      <c r="S153" s="510"/>
      <c r="T153" s="465" t="s">
        <v>17</v>
      </c>
      <c r="U153" s="466"/>
      <c r="V153" s="513"/>
      <c r="W153" s="513"/>
      <c r="X153" s="513"/>
      <c r="Y153" s="513"/>
      <c r="Z153" s="513"/>
      <c r="AA153" s="513"/>
      <c r="AB153" s="513"/>
      <c r="AC153" s="513"/>
      <c r="AD153" s="513"/>
      <c r="AE153" s="513"/>
      <c r="AF153" s="514"/>
      <c r="AG153" s="466" t="s">
        <v>17</v>
      </c>
      <c r="AH153" s="466"/>
      <c r="AI153" s="36" t="s">
        <v>549</v>
      </c>
      <c r="AJ153" s="36"/>
      <c r="AK153" s="36"/>
      <c r="AL153" s="36"/>
      <c r="AM153" s="36"/>
      <c r="AN153" s="36"/>
      <c r="AO153" s="36"/>
      <c r="AP153" s="36"/>
      <c r="AQ153" s="36"/>
      <c r="AR153" s="36"/>
      <c r="AS153" s="36"/>
      <c r="AT153" s="36"/>
      <c r="AU153" s="36"/>
      <c r="AV153" s="36"/>
      <c r="AW153" s="36"/>
      <c r="AX153" s="36"/>
      <c r="AY153" s="36"/>
      <c r="AZ153" s="36"/>
      <c r="BA153" s="38"/>
      <c r="BB153" s="466" t="s">
        <v>17</v>
      </c>
      <c r="BC153" s="466"/>
      <c r="BD153" s="36"/>
      <c r="BE153" s="36"/>
      <c r="BF153" s="466" t="s">
        <v>17</v>
      </c>
      <c r="BG153" s="510"/>
      <c r="BH153" s="456" t="s">
        <v>81</v>
      </c>
      <c r="BI153" s="457"/>
      <c r="BJ153" s="457"/>
      <c r="BK153" s="457"/>
      <c r="BL153" s="457"/>
      <c r="BM153" s="457"/>
      <c r="BN153" s="458"/>
      <c r="BO153" s="456" t="s">
        <v>81</v>
      </c>
      <c r="BP153" s="457"/>
      <c r="BQ153" s="457"/>
      <c r="BR153" s="457"/>
      <c r="BS153" s="457"/>
      <c r="BT153" s="457"/>
      <c r="BU153" s="472"/>
    </row>
    <row r="154" spans="1:73" ht="15.75" customHeight="1" x14ac:dyDescent="0.15">
      <c r="A154" s="164" t="s">
        <v>398</v>
      </c>
      <c r="B154" s="777"/>
      <c r="C154" s="778"/>
      <c r="D154" s="779"/>
      <c r="E154" s="739"/>
      <c r="F154" s="740"/>
      <c r="G154" s="740"/>
      <c r="H154" s="741"/>
      <c r="I154" s="784"/>
      <c r="J154" s="555"/>
      <c r="K154" s="555"/>
      <c r="L154" s="555"/>
      <c r="M154" s="555"/>
      <c r="N154" s="555"/>
      <c r="O154" s="646"/>
      <c r="P154" s="282"/>
      <c r="Q154" s="44"/>
      <c r="R154" s="44"/>
      <c r="S154" s="288"/>
      <c r="T154" s="405" t="s">
        <v>17</v>
      </c>
      <c r="U154" s="406"/>
      <c r="V154" s="403"/>
      <c r="W154" s="403"/>
      <c r="X154" s="403"/>
      <c r="Y154" s="403"/>
      <c r="Z154" s="403"/>
      <c r="AA154" s="403"/>
      <c r="AB154" s="403"/>
      <c r="AC154" s="403"/>
      <c r="AD154" s="403"/>
      <c r="AE154" s="403"/>
      <c r="AF154" s="404"/>
      <c r="AG154" s="406" t="s">
        <v>17</v>
      </c>
      <c r="AH154" s="406"/>
      <c r="AI154" s="5" t="s">
        <v>657</v>
      </c>
      <c r="BA154" s="24"/>
      <c r="BB154" s="406" t="s">
        <v>17</v>
      </c>
      <c r="BC154" s="406"/>
      <c r="BF154" s="406" t="s">
        <v>17</v>
      </c>
      <c r="BG154" s="409"/>
      <c r="BH154" s="304"/>
      <c r="BI154" s="305"/>
      <c r="BJ154" s="305"/>
      <c r="BK154" s="305"/>
      <c r="BL154" s="305"/>
      <c r="BM154" s="305"/>
      <c r="BN154" s="306"/>
      <c r="BO154" s="304"/>
      <c r="BP154" s="305"/>
      <c r="BQ154" s="305"/>
      <c r="BR154" s="305"/>
      <c r="BS154" s="305"/>
      <c r="BT154" s="305"/>
      <c r="BU154" s="249"/>
    </row>
    <row r="155" spans="1:73" ht="15.75" customHeight="1" x14ac:dyDescent="0.15">
      <c r="B155" s="777"/>
      <c r="C155" s="778"/>
      <c r="D155" s="779"/>
      <c r="E155" s="739"/>
      <c r="F155" s="740"/>
      <c r="G155" s="740"/>
      <c r="H155" s="741"/>
      <c r="I155" s="784"/>
      <c r="J155" s="555"/>
      <c r="K155" s="555"/>
      <c r="L155" s="555"/>
      <c r="M155" s="555"/>
      <c r="N155" s="555"/>
      <c r="O155" s="646"/>
      <c r="P155" s="54"/>
      <c r="Q155" s="46"/>
      <c r="R155" s="46"/>
      <c r="S155" s="89"/>
      <c r="T155" s="405" t="s">
        <v>17</v>
      </c>
      <c r="U155" s="406"/>
      <c r="V155" s="403"/>
      <c r="W155" s="403"/>
      <c r="X155" s="403"/>
      <c r="Y155" s="403"/>
      <c r="Z155" s="403"/>
      <c r="AA155" s="403"/>
      <c r="AB155" s="403"/>
      <c r="AC155" s="403"/>
      <c r="AD155" s="403"/>
      <c r="AE155" s="403"/>
      <c r="AF155" s="404"/>
      <c r="AG155" s="406" t="s">
        <v>17</v>
      </c>
      <c r="AH155" s="406"/>
      <c r="AI155" s="5" t="s">
        <v>189</v>
      </c>
      <c r="BA155" s="24"/>
      <c r="BB155" s="406" t="s">
        <v>17</v>
      </c>
      <c r="BC155" s="406"/>
      <c r="BF155" s="406" t="s">
        <v>17</v>
      </c>
      <c r="BG155" s="409"/>
      <c r="BH155" s="8"/>
      <c r="BN155" s="10"/>
      <c r="BO155" s="8"/>
      <c r="BU155" s="24"/>
    </row>
    <row r="156" spans="1:73" ht="15.75" customHeight="1" x14ac:dyDescent="0.15">
      <c r="A156" s="5"/>
      <c r="B156" s="777"/>
      <c r="C156" s="778"/>
      <c r="D156" s="779"/>
      <c r="E156" s="739"/>
      <c r="F156" s="740"/>
      <c r="G156" s="740"/>
      <c r="H156" s="741"/>
      <c r="I156" s="1102"/>
      <c r="J156" s="1103"/>
      <c r="K156" s="1103"/>
      <c r="L156" s="1103"/>
      <c r="M156" s="1103"/>
      <c r="N156" s="1103"/>
      <c r="O156" s="1104"/>
      <c r="P156" s="433"/>
      <c r="Q156" s="428"/>
      <c r="R156" s="428"/>
      <c r="S156" s="429"/>
      <c r="T156" s="433" t="s">
        <v>17</v>
      </c>
      <c r="U156" s="428"/>
      <c r="V156" s="453"/>
      <c r="W156" s="453"/>
      <c r="X156" s="453"/>
      <c r="Y156" s="453"/>
      <c r="Z156" s="453"/>
      <c r="AA156" s="453"/>
      <c r="AB156" s="453"/>
      <c r="AC156" s="453"/>
      <c r="AD156" s="453"/>
      <c r="AE156" s="453"/>
      <c r="AF156" s="454"/>
      <c r="AG156" s="428" t="s">
        <v>17</v>
      </c>
      <c r="AH156" s="428"/>
      <c r="AI156" s="7" t="s">
        <v>556</v>
      </c>
      <c r="AJ156" s="228"/>
      <c r="AK156" s="228"/>
      <c r="AL156" s="228"/>
      <c r="AM156" s="228"/>
      <c r="AN156" s="228"/>
      <c r="AO156" s="228"/>
      <c r="AP156" s="228"/>
      <c r="AQ156" s="228"/>
      <c r="AR156" s="228"/>
      <c r="AS156" s="228"/>
      <c r="AT156" s="228"/>
      <c r="AU156" s="228"/>
      <c r="AV156" s="228"/>
      <c r="AW156" s="228"/>
      <c r="AX156" s="228"/>
      <c r="AY156" s="228"/>
      <c r="AZ156" s="228"/>
      <c r="BA156" s="352"/>
      <c r="BB156" s="428" t="s">
        <v>17</v>
      </c>
      <c r="BC156" s="428"/>
      <c r="BD156" s="7"/>
      <c r="BE156" s="7"/>
      <c r="BF156" s="428" t="s">
        <v>17</v>
      </c>
      <c r="BG156" s="429"/>
      <c r="BH156" s="1065"/>
      <c r="BI156" s="1066"/>
      <c r="BJ156" s="1066"/>
      <c r="BK156" s="1066"/>
      <c r="BL156" s="1066"/>
      <c r="BM156" s="1066"/>
      <c r="BN156" s="1067"/>
      <c r="BO156" s="1065"/>
      <c r="BP156" s="1066"/>
      <c r="BQ156" s="1066"/>
      <c r="BR156" s="1066"/>
      <c r="BS156" s="1066"/>
      <c r="BT156" s="1066"/>
      <c r="BU156" s="1068"/>
    </row>
    <row r="157" spans="1:73" ht="15.75" customHeight="1" x14ac:dyDescent="0.15">
      <c r="A157" s="5"/>
      <c r="B157" s="777"/>
      <c r="C157" s="778"/>
      <c r="D157" s="779"/>
      <c r="E157" s="739"/>
      <c r="F157" s="740"/>
      <c r="G157" s="740"/>
      <c r="H157" s="741"/>
      <c r="I157" s="33" t="s">
        <v>188</v>
      </c>
      <c r="O157" s="10"/>
      <c r="P157" s="405" t="s">
        <v>387</v>
      </c>
      <c r="Q157" s="406"/>
      <c r="R157" s="406"/>
      <c r="S157" s="409"/>
      <c r="T157" s="405" t="s">
        <v>17</v>
      </c>
      <c r="U157" s="406"/>
      <c r="V157" s="403"/>
      <c r="W157" s="403"/>
      <c r="X157" s="403"/>
      <c r="Y157" s="403"/>
      <c r="Z157" s="403"/>
      <c r="AA157" s="403"/>
      <c r="AB157" s="403"/>
      <c r="AC157" s="403"/>
      <c r="AD157" s="403"/>
      <c r="AE157" s="403"/>
      <c r="AF157" s="404"/>
      <c r="AG157" s="405" t="s">
        <v>17</v>
      </c>
      <c r="AH157" s="406"/>
      <c r="AI157" s="5" t="s">
        <v>660</v>
      </c>
      <c r="AJ157" s="77"/>
      <c r="AK157" s="77"/>
      <c r="AL157" s="77"/>
      <c r="AM157" s="77"/>
      <c r="AN157" s="77"/>
      <c r="AO157" s="77"/>
      <c r="AP157" s="77"/>
      <c r="AQ157" s="77"/>
      <c r="AR157" s="77"/>
      <c r="AS157" s="77"/>
      <c r="AT157" s="77"/>
      <c r="AU157" s="77"/>
      <c r="AV157" s="77"/>
      <c r="AW157" s="77"/>
      <c r="AX157" s="77"/>
      <c r="AY157" s="77"/>
      <c r="AZ157" s="77"/>
      <c r="BA157" s="351"/>
      <c r="BB157" s="408" t="s">
        <v>17</v>
      </c>
      <c r="BC157" s="406"/>
      <c r="BF157" s="406" t="s">
        <v>17</v>
      </c>
      <c r="BG157" s="409"/>
      <c r="BH157" s="467" t="s">
        <v>81</v>
      </c>
      <c r="BI157" s="468"/>
      <c r="BJ157" s="468"/>
      <c r="BK157" s="468"/>
      <c r="BL157" s="468"/>
      <c r="BM157" s="468"/>
      <c r="BN157" s="473"/>
      <c r="BO157" s="467" t="s">
        <v>81</v>
      </c>
      <c r="BP157" s="468"/>
      <c r="BQ157" s="468"/>
      <c r="BR157" s="468"/>
      <c r="BS157" s="468"/>
      <c r="BT157" s="468"/>
      <c r="BU157" s="469"/>
    </row>
    <row r="158" spans="1:73" ht="15.75" customHeight="1" x14ac:dyDescent="0.15">
      <c r="A158" s="5"/>
      <c r="B158" s="777"/>
      <c r="C158" s="778"/>
      <c r="D158" s="779"/>
      <c r="E158" s="739"/>
      <c r="F158" s="740"/>
      <c r="G158" s="740"/>
      <c r="H158" s="741"/>
      <c r="I158" s="33"/>
      <c r="O158" s="10"/>
      <c r="P158" s="54"/>
      <c r="Q158" s="46"/>
      <c r="R158" s="46"/>
      <c r="S158" s="89"/>
      <c r="T158" s="405" t="s">
        <v>17</v>
      </c>
      <c r="U158" s="406"/>
      <c r="V158" s="403"/>
      <c r="W158" s="403"/>
      <c r="X158" s="403"/>
      <c r="Y158" s="403"/>
      <c r="Z158" s="403"/>
      <c r="AA158" s="403"/>
      <c r="AB158" s="403"/>
      <c r="AC158" s="403"/>
      <c r="AD158" s="403"/>
      <c r="AE158" s="403"/>
      <c r="AF158" s="404"/>
      <c r="AG158" s="405" t="s">
        <v>17</v>
      </c>
      <c r="AH158" s="406"/>
      <c r="AI158" s="5" t="s">
        <v>661</v>
      </c>
      <c r="AJ158" s="77"/>
      <c r="AK158" s="77"/>
      <c r="AL158" s="77"/>
      <c r="AM158" s="77"/>
      <c r="AN158" s="77"/>
      <c r="AO158" s="77"/>
      <c r="AP158" s="77"/>
      <c r="AQ158" s="77"/>
      <c r="AR158" s="77"/>
      <c r="AS158" s="77"/>
      <c r="AT158" s="77"/>
      <c r="AU158" s="77"/>
      <c r="AV158" s="77"/>
      <c r="AW158" s="77"/>
      <c r="AX158" s="77"/>
      <c r="AY158" s="77"/>
      <c r="AZ158" s="77"/>
      <c r="BA158" s="351"/>
      <c r="BB158" s="406" t="s">
        <v>17</v>
      </c>
      <c r="BC158" s="406"/>
      <c r="BF158" s="406" t="s">
        <v>17</v>
      </c>
      <c r="BG158" s="409"/>
      <c r="BH158" s="8"/>
      <c r="BN158" s="10"/>
      <c r="BO158" s="8"/>
      <c r="BU158" s="24"/>
    </row>
    <row r="159" spans="1:73" ht="15.75" customHeight="1" x14ac:dyDescent="0.15">
      <c r="A159" s="5"/>
      <c r="B159" s="777"/>
      <c r="C159" s="778"/>
      <c r="D159" s="779"/>
      <c r="E159" s="739"/>
      <c r="F159" s="740"/>
      <c r="G159" s="740"/>
      <c r="H159" s="741"/>
      <c r="I159" s="33"/>
      <c r="O159" s="10"/>
      <c r="P159" s="54"/>
      <c r="Q159" s="46"/>
      <c r="R159" s="46"/>
      <c r="S159" s="89"/>
      <c r="T159" s="405" t="s">
        <v>17</v>
      </c>
      <c r="U159" s="406"/>
      <c r="V159" s="403"/>
      <c r="W159" s="403"/>
      <c r="X159" s="403"/>
      <c r="Y159" s="403"/>
      <c r="Z159" s="403"/>
      <c r="AA159" s="403"/>
      <c r="AB159" s="403"/>
      <c r="AC159" s="403"/>
      <c r="AD159" s="403"/>
      <c r="AE159" s="403"/>
      <c r="AF159" s="404"/>
      <c r="AG159" s="405" t="s">
        <v>17</v>
      </c>
      <c r="AH159" s="406"/>
      <c r="AI159" s="5" t="s">
        <v>662</v>
      </c>
      <c r="AJ159" s="77"/>
      <c r="AK159" s="77"/>
      <c r="AL159" s="77"/>
      <c r="AM159" s="77"/>
      <c r="AN159" s="77"/>
      <c r="AO159" s="77"/>
      <c r="AP159" s="77"/>
      <c r="AQ159" s="77"/>
      <c r="AR159" s="77"/>
      <c r="AS159" s="77"/>
      <c r="AT159" s="77"/>
      <c r="AU159" s="77"/>
      <c r="AV159" s="77"/>
      <c r="AW159" s="77"/>
      <c r="AX159" s="77"/>
      <c r="AY159" s="77"/>
      <c r="AZ159" s="77"/>
      <c r="BA159" s="351"/>
      <c r="BB159" s="406" t="s">
        <v>17</v>
      </c>
      <c r="BC159" s="406"/>
      <c r="BF159" s="406" t="s">
        <v>17</v>
      </c>
      <c r="BG159" s="409"/>
      <c r="BH159" s="8"/>
      <c r="BN159" s="10"/>
      <c r="BO159" s="8"/>
      <c r="BU159" s="24"/>
    </row>
    <row r="160" spans="1:73" ht="15.75" customHeight="1" x14ac:dyDescent="0.15">
      <c r="A160" s="5"/>
      <c r="B160" s="777"/>
      <c r="C160" s="778"/>
      <c r="D160" s="779"/>
      <c r="E160" s="739"/>
      <c r="F160" s="740"/>
      <c r="G160" s="740"/>
      <c r="H160" s="741"/>
      <c r="I160" s="33"/>
      <c r="O160" s="10"/>
      <c r="P160" s="54"/>
      <c r="Q160" s="46"/>
      <c r="R160" s="46"/>
      <c r="S160" s="89"/>
      <c r="T160" s="405" t="s">
        <v>17</v>
      </c>
      <c r="U160" s="406"/>
      <c r="V160" s="403"/>
      <c r="W160" s="403"/>
      <c r="X160" s="403"/>
      <c r="Y160" s="403"/>
      <c r="Z160" s="403"/>
      <c r="AA160" s="403"/>
      <c r="AB160" s="403"/>
      <c r="AC160" s="403"/>
      <c r="AD160" s="403"/>
      <c r="AE160" s="403"/>
      <c r="AF160" s="404"/>
      <c r="AG160" s="405" t="s">
        <v>17</v>
      </c>
      <c r="AH160" s="406"/>
      <c r="AI160" s="5" t="s">
        <v>663</v>
      </c>
      <c r="AJ160" s="77"/>
      <c r="AK160" s="77"/>
      <c r="AL160" s="77"/>
      <c r="AM160" s="77"/>
      <c r="AN160" s="77"/>
      <c r="AO160" s="77"/>
      <c r="AP160" s="77"/>
      <c r="AQ160" s="77"/>
      <c r="AR160" s="77"/>
      <c r="AS160" s="77"/>
      <c r="AT160" s="77"/>
      <c r="AU160" s="77"/>
      <c r="AV160" s="77"/>
      <c r="AW160" s="77"/>
      <c r="AX160" s="77"/>
      <c r="AY160" s="77"/>
      <c r="AZ160" s="77"/>
      <c r="BA160" s="351"/>
      <c r="BB160" s="406" t="s">
        <v>17</v>
      </c>
      <c r="BC160" s="406"/>
      <c r="BF160" s="406" t="s">
        <v>17</v>
      </c>
      <c r="BG160" s="409"/>
      <c r="BH160" s="8"/>
      <c r="BN160" s="10"/>
      <c r="BO160" s="8"/>
      <c r="BU160" s="24"/>
    </row>
    <row r="161" spans="1:75" ht="15.75" customHeight="1" x14ac:dyDescent="0.15">
      <c r="A161" s="5"/>
      <c r="B161" s="777"/>
      <c r="C161" s="778"/>
      <c r="D161" s="779"/>
      <c r="E161" s="739"/>
      <c r="F161" s="740"/>
      <c r="G161" s="740"/>
      <c r="H161" s="741"/>
      <c r="I161" s="33"/>
      <c r="O161" s="10"/>
      <c r="P161" s="54"/>
      <c r="Q161" s="46"/>
      <c r="R161" s="46"/>
      <c r="S161" s="89"/>
      <c r="T161" s="405" t="s">
        <v>17</v>
      </c>
      <c r="U161" s="406"/>
      <c r="V161" s="403"/>
      <c r="W161" s="403"/>
      <c r="X161" s="403"/>
      <c r="Y161" s="403"/>
      <c r="Z161" s="403"/>
      <c r="AA161" s="403"/>
      <c r="AB161" s="403"/>
      <c r="AC161" s="403"/>
      <c r="AD161" s="403"/>
      <c r="AE161" s="403"/>
      <c r="AF161" s="404"/>
      <c r="AG161" s="405" t="s">
        <v>17</v>
      </c>
      <c r="AH161" s="406"/>
      <c r="AI161" s="5" t="s">
        <v>664</v>
      </c>
      <c r="AJ161" s="77"/>
      <c r="AK161" s="77"/>
      <c r="AL161" s="77"/>
      <c r="AM161" s="77"/>
      <c r="AN161" s="77"/>
      <c r="AO161" s="77"/>
      <c r="AP161" s="77"/>
      <c r="AQ161" s="77"/>
      <c r="AR161" s="77"/>
      <c r="AS161" s="77"/>
      <c r="AT161" s="77"/>
      <c r="AU161" s="77"/>
      <c r="AV161" s="77"/>
      <c r="AW161" s="77"/>
      <c r="AX161" s="77"/>
      <c r="AY161" s="77"/>
      <c r="AZ161" s="77"/>
      <c r="BA161" s="351"/>
      <c r="BB161" s="406" t="s">
        <v>17</v>
      </c>
      <c r="BC161" s="406"/>
      <c r="BF161" s="406" t="s">
        <v>17</v>
      </c>
      <c r="BG161" s="409"/>
      <c r="BH161" s="8"/>
      <c r="BN161" s="10"/>
      <c r="BO161" s="8"/>
      <c r="BU161" s="24"/>
    </row>
    <row r="162" spans="1:75" ht="15.75" customHeight="1" x14ac:dyDescent="0.15">
      <c r="A162" s="5"/>
      <c r="B162" s="777"/>
      <c r="C162" s="778"/>
      <c r="D162" s="779"/>
      <c r="E162" s="739"/>
      <c r="F162" s="740"/>
      <c r="G162" s="740"/>
      <c r="H162" s="741"/>
      <c r="I162" s="33"/>
      <c r="O162" s="10"/>
      <c r="P162" s="54"/>
      <c r="Q162" s="46"/>
      <c r="R162" s="46"/>
      <c r="S162" s="89"/>
      <c r="T162" s="405" t="s">
        <v>17</v>
      </c>
      <c r="U162" s="406"/>
      <c r="V162" s="403"/>
      <c r="W162" s="403"/>
      <c r="X162" s="403"/>
      <c r="Y162" s="403"/>
      <c r="Z162" s="403"/>
      <c r="AA162" s="403"/>
      <c r="AB162" s="403"/>
      <c r="AC162" s="403"/>
      <c r="AD162" s="403"/>
      <c r="AE162" s="403"/>
      <c r="AF162" s="404"/>
      <c r="AG162" s="405" t="s">
        <v>17</v>
      </c>
      <c r="AH162" s="406"/>
      <c r="AI162" s="5" t="s">
        <v>665</v>
      </c>
      <c r="AJ162" s="77"/>
      <c r="AK162" s="77"/>
      <c r="AL162" s="77"/>
      <c r="AM162" s="77"/>
      <c r="AN162" s="77"/>
      <c r="AO162" s="77"/>
      <c r="AP162" s="77"/>
      <c r="AQ162" s="77"/>
      <c r="AR162" s="77"/>
      <c r="AS162" s="77"/>
      <c r="AT162" s="77"/>
      <c r="AU162" s="77"/>
      <c r="AV162" s="77"/>
      <c r="AW162" s="77"/>
      <c r="AX162" s="77"/>
      <c r="AY162" s="77"/>
      <c r="AZ162" s="77"/>
      <c r="BA162" s="351"/>
      <c r="BB162" s="406" t="s">
        <v>17</v>
      </c>
      <c r="BC162" s="406"/>
      <c r="BF162" s="406" t="s">
        <v>17</v>
      </c>
      <c r="BG162" s="409"/>
      <c r="BH162" s="8"/>
      <c r="BN162" s="10"/>
      <c r="BO162" s="8"/>
      <c r="BU162" s="24"/>
    </row>
    <row r="163" spans="1:75" ht="15.75" customHeight="1" x14ac:dyDescent="0.15">
      <c r="A163" s="5"/>
      <c r="B163" s="777"/>
      <c r="C163" s="778"/>
      <c r="D163" s="779"/>
      <c r="E163" s="739"/>
      <c r="F163" s="740"/>
      <c r="G163" s="740"/>
      <c r="H163" s="741"/>
      <c r="I163" s="33"/>
      <c r="O163" s="10"/>
      <c r="P163" s="54"/>
      <c r="Q163" s="46"/>
      <c r="R163" s="46"/>
      <c r="S163" s="89"/>
      <c r="T163" s="405" t="s">
        <v>17</v>
      </c>
      <c r="U163" s="406"/>
      <c r="V163" s="403"/>
      <c r="W163" s="403"/>
      <c r="X163" s="403"/>
      <c r="Y163" s="403"/>
      <c r="Z163" s="403"/>
      <c r="AA163" s="403"/>
      <c r="AB163" s="403"/>
      <c r="AC163" s="403"/>
      <c r="AD163" s="403"/>
      <c r="AE163" s="403"/>
      <c r="AF163" s="404"/>
      <c r="AG163" s="405" t="s">
        <v>17</v>
      </c>
      <c r="AH163" s="406"/>
      <c r="AI163" s="5" t="s">
        <v>187</v>
      </c>
      <c r="AJ163" s="77"/>
      <c r="AK163" s="77"/>
      <c r="AL163" s="77"/>
      <c r="AM163" s="77"/>
      <c r="AN163" s="77"/>
      <c r="AO163" s="77"/>
      <c r="AP163" s="77"/>
      <c r="AQ163" s="77"/>
      <c r="AR163" s="77"/>
      <c r="AS163" s="77"/>
      <c r="AT163" s="77"/>
      <c r="AU163" s="77"/>
      <c r="AV163" s="77"/>
      <c r="AW163" s="77"/>
      <c r="AX163" s="77"/>
      <c r="AY163" s="77"/>
      <c r="AZ163" s="77"/>
      <c r="BA163" s="351"/>
      <c r="BB163" s="406" t="s">
        <v>17</v>
      </c>
      <c r="BC163" s="406"/>
      <c r="BF163" s="406" t="s">
        <v>17</v>
      </c>
      <c r="BG163" s="409"/>
      <c r="BH163" s="8"/>
      <c r="BN163" s="10"/>
      <c r="BO163" s="8"/>
      <c r="BU163" s="24"/>
    </row>
    <row r="164" spans="1:75" ht="15.75" customHeight="1" thickBot="1" x14ac:dyDescent="0.2">
      <c r="A164" s="5"/>
      <c r="B164" s="1052"/>
      <c r="C164" s="1053"/>
      <c r="D164" s="1054"/>
      <c r="E164" s="1055"/>
      <c r="F164" s="1056"/>
      <c r="G164" s="1056"/>
      <c r="H164" s="1057"/>
      <c r="I164" s="35"/>
      <c r="J164" s="28"/>
      <c r="K164" s="28"/>
      <c r="L164" s="48"/>
      <c r="M164" s="48"/>
      <c r="N164" s="48"/>
      <c r="O164" s="85"/>
      <c r="P164" s="124"/>
      <c r="Q164" s="59"/>
      <c r="R164" s="59"/>
      <c r="S164" s="91"/>
      <c r="T164" s="526" t="s">
        <v>17</v>
      </c>
      <c r="U164" s="427"/>
      <c r="V164" s="597"/>
      <c r="W164" s="597"/>
      <c r="X164" s="597"/>
      <c r="Y164" s="597"/>
      <c r="Z164" s="597"/>
      <c r="AA164" s="597"/>
      <c r="AB164" s="597"/>
      <c r="AC164" s="597"/>
      <c r="AD164" s="597"/>
      <c r="AE164" s="597"/>
      <c r="AF164" s="598"/>
      <c r="AG164" s="526" t="s">
        <v>17</v>
      </c>
      <c r="AH164" s="427"/>
      <c r="AI164" s="28" t="s">
        <v>557</v>
      </c>
      <c r="AJ164" s="28"/>
      <c r="AK164" s="28"/>
      <c r="AL164" s="28"/>
      <c r="AM164" s="28"/>
      <c r="AN164" s="28"/>
      <c r="AO164" s="28"/>
      <c r="AP164" s="28"/>
      <c r="AQ164" s="28"/>
      <c r="AR164" s="28"/>
      <c r="AS164" s="28"/>
      <c r="AT164" s="28"/>
      <c r="AU164" s="28"/>
      <c r="AV164" s="28"/>
      <c r="AW164" s="28"/>
      <c r="AX164" s="28"/>
      <c r="AY164" s="28"/>
      <c r="AZ164" s="28"/>
      <c r="BA164" s="29"/>
      <c r="BB164" s="427" t="s">
        <v>17</v>
      </c>
      <c r="BC164" s="427"/>
      <c r="BD164" s="28"/>
      <c r="BE164" s="28"/>
      <c r="BF164" s="427" t="s">
        <v>17</v>
      </c>
      <c r="BG164" s="613"/>
      <c r="BH164" s="26"/>
      <c r="BI164" s="28"/>
      <c r="BJ164" s="28"/>
      <c r="BK164" s="28"/>
      <c r="BL164" s="28"/>
      <c r="BM164" s="28"/>
      <c r="BN164" s="27"/>
      <c r="BO164" s="26"/>
      <c r="BP164" s="28"/>
      <c r="BQ164" s="28"/>
      <c r="BR164" s="28"/>
      <c r="BS164" s="28"/>
      <c r="BT164" s="28"/>
      <c r="BU164" s="29"/>
    </row>
    <row r="165" spans="1:75" ht="12" customHeight="1" x14ac:dyDescent="0.15">
      <c r="B165" s="43"/>
      <c r="C165" s="43"/>
      <c r="D165" s="43"/>
      <c r="E165" s="61"/>
      <c r="F165" s="61"/>
      <c r="G165" s="61"/>
      <c r="H165" s="61"/>
      <c r="L165" s="12"/>
      <c r="M165" s="12"/>
      <c r="N165" s="12"/>
      <c r="O165" s="12"/>
      <c r="Q165" s="46"/>
      <c r="R165" s="46"/>
      <c r="S165" s="46"/>
    </row>
    <row r="166" spans="1:75" ht="16.5" customHeight="1" x14ac:dyDescent="0.15">
      <c r="B166" s="474" t="s">
        <v>11</v>
      </c>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c r="AI166" s="474"/>
      <c r="AJ166" s="474"/>
      <c r="AK166" s="474"/>
      <c r="AL166" s="474"/>
      <c r="AM166" s="474"/>
      <c r="AN166" s="474"/>
      <c r="AO166" s="474"/>
      <c r="AP166" s="474"/>
      <c r="AQ166" s="474"/>
      <c r="AR166" s="474"/>
      <c r="AS166" s="474"/>
      <c r="AT166" s="474"/>
      <c r="AU166" s="474"/>
      <c r="AV166" s="474"/>
      <c r="AW166" s="474"/>
      <c r="AX166" s="474"/>
      <c r="AY166" s="474"/>
      <c r="AZ166" s="474"/>
      <c r="BA166" s="474"/>
      <c r="BB166" s="474"/>
      <c r="BC166" s="474"/>
      <c r="BD166" s="474"/>
      <c r="BE166" s="474"/>
      <c r="BF166" s="474"/>
      <c r="BG166" s="474"/>
      <c r="BH166" s="474"/>
      <c r="BI166" s="474"/>
      <c r="BJ166" s="474"/>
      <c r="BK166" s="474"/>
      <c r="BL166" s="474"/>
      <c r="BM166" s="474"/>
      <c r="BN166" s="474"/>
      <c r="BO166" s="474"/>
      <c r="BP166" s="474"/>
      <c r="BQ166" s="474"/>
      <c r="BR166" s="474"/>
      <c r="BS166" s="474"/>
      <c r="BT166" s="474"/>
      <c r="BU166" s="474"/>
    </row>
    <row r="167" spans="1:75" ht="13.5" customHeight="1" x14ac:dyDescent="0.15">
      <c r="BN167" s="1" t="s">
        <v>609</v>
      </c>
    </row>
    <row r="168" spans="1:75" ht="13.5" customHeight="1" x14ac:dyDescent="0.15">
      <c r="A168" s="810"/>
      <c r="B168" s="45" t="s">
        <v>323</v>
      </c>
      <c r="C168" s="320"/>
      <c r="D168" s="320"/>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199" t="s">
        <v>31</v>
      </c>
    </row>
    <row r="169" spans="1:75" ht="13.5" customHeight="1" thickBot="1" x14ac:dyDescent="0.2">
      <c r="A169" s="810"/>
      <c r="B169" s="487" t="s">
        <v>83</v>
      </c>
      <c r="C169" s="487"/>
      <c r="D169" s="487"/>
      <c r="E169" s="487"/>
      <c r="F169" s="487"/>
      <c r="G169" s="487"/>
      <c r="H169" s="487"/>
      <c r="I169" s="487"/>
      <c r="J169" s="487"/>
      <c r="K169" s="487"/>
      <c r="L169" s="487"/>
      <c r="M169" s="487"/>
      <c r="N169" s="487"/>
      <c r="O169" s="487"/>
      <c r="P169" s="487"/>
      <c r="Q169" s="487"/>
      <c r="R169" s="487"/>
      <c r="S169" s="487"/>
      <c r="T169" s="487"/>
      <c r="U169" s="487"/>
      <c r="V169" s="487"/>
      <c r="W169" s="487"/>
      <c r="X169" s="487"/>
      <c r="Y169" s="487"/>
      <c r="Z169" s="487"/>
      <c r="AA169" s="487"/>
      <c r="AB169" s="487"/>
      <c r="AC169" s="487"/>
      <c r="AD169" s="487"/>
      <c r="AE169" s="487"/>
      <c r="AF169" s="487"/>
      <c r="AG169" s="487"/>
      <c r="AH169" s="487"/>
      <c r="AI169" s="487"/>
      <c r="AJ169" s="487"/>
      <c r="AK169" s="487"/>
      <c r="AL169" s="487"/>
      <c r="AM169" s="487"/>
      <c r="AN169" s="487"/>
      <c r="AO169" s="487"/>
      <c r="AP169" s="487"/>
      <c r="AQ169" s="487"/>
      <c r="AR169" s="487"/>
      <c r="AS169" s="487"/>
      <c r="AT169" s="487"/>
      <c r="AU169" s="487"/>
      <c r="AV169" s="487"/>
      <c r="AW169" s="487"/>
      <c r="AX169" s="487"/>
      <c r="AY169" s="487"/>
      <c r="AZ169" s="487"/>
      <c r="BA169" s="487"/>
      <c r="BB169" s="487"/>
      <c r="BC169" s="487"/>
      <c r="BD169" s="487"/>
      <c r="BE169" s="487"/>
      <c r="BF169" s="487"/>
      <c r="BG169" s="487"/>
      <c r="BH169" s="487"/>
      <c r="BI169" s="487"/>
      <c r="BJ169" s="487"/>
      <c r="BK169" s="487"/>
      <c r="BL169" s="487"/>
      <c r="BM169" s="487"/>
      <c r="BN169" s="487"/>
      <c r="BO169" s="487"/>
      <c r="BP169" s="487"/>
      <c r="BQ169" s="487"/>
      <c r="BR169" s="487"/>
      <c r="BS169" s="487"/>
      <c r="BT169" s="487"/>
      <c r="BU169" s="487"/>
    </row>
    <row r="170" spans="1:75" ht="15.75" customHeight="1" x14ac:dyDescent="0.15">
      <c r="A170" s="810"/>
      <c r="B170" s="1036"/>
      <c r="C170" s="1037"/>
      <c r="D170" s="1038"/>
      <c r="E170" s="459" t="s">
        <v>32</v>
      </c>
      <c r="F170" s="460"/>
      <c r="G170" s="460"/>
      <c r="H170" s="460"/>
      <c r="I170" s="480" t="s">
        <v>36</v>
      </c>
      <c r="J170" s="481"/>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1"/>
      <c r="AL170" s="481"/>
      <c r="AM170" s="481"/>
      <c r="AN170" s="481"/>
      <c r="AO170" s="481"/>
      <c r="AP170" s="481"/>
      <c r="AQ170" s="481"/>
      <c r="AR170" s="481"/>
      <c r="AS170" s="481"/>
      <c r="AT170" s="481"/>
      <c r="AU170" s="481"/>
      <c r="AV170" s="481"/>
      <c r="AW170" s="481"/>
      <c r="AX170" s="481"/>
      <c r="AY170" s="481"/>
      <c r="AZ170" s="481"/>
      <c r="BA170" s="482"/>
      <c r="BB170" s="480" t="s">
        <v>40</v>
      </c>
      <c r="BC170" s="481"/>
      <c r="BD170" s="481"/>
      <c r="BE170" s="481"/>
      <c r="BF170" s="481"/>
      <c r="BG170" s="481"/>
      <c r="BH170" s="481"/>
      <c r="BI170" s="481"/>
      <c r="BJ170" s="481"/>
      <c r="BK170" s="481"/>
      <c r="BL170" s="481"/>
      <c r="BM170" s="481"/>
      <c r="BN170" s="481"/>
      <c r="BO170" s="481"/>
      <c r="BP170" s="481"/>
      <c r="BQ170" s="481"/>
      <c r="BR170" s="481"/>
      <c r="BS170" s="481"/>
      <c r="BT170" s="481"/>
      <c r="BU170" s="482"/>
    </row>
    <row r="171" spans="1:75" ht="15.75" customHeight="1" x14ac:dyDescent="0.15">
      <c r="A171" s="810"/>
      <c r="B171" s="408"/>
      <c r="C171" s="406"/>
      <c r="D171" s="409"/>
      <c r="E171" s="461"/>
      <c r="F171" s="462"/>
      <c r="G171" s="462"/>
      <c r="H171" s="462"/>
      <c r="I171" s="690" t="s">
        <v>33</v>
      </c>
      <c r="J171" s="484"/>
      <c r="K171" s="484"/>
      <c r="L171" s="484"/>
      <c r="M171" s="484"/>
      <c r="N171" s="484"/>
      <c r="O171" s="691"/>
      <c r="P171" s="704" t="s">
        <v>34</v>
      </c>
      <c r="Q171" s="704"/>
      <c r="R171" s="704"/>
      <c r="S171" s="705"/>
      <c r="T171" s="461" t="s">
        <v>35</v>
      </c>
      <c r="U171" s="462"/>
      <c r="V171" s="462"/>
      <c r="W171" s="462"/>
      <c r="X171" s="462"/>
      <c r="Y171" s="462"/>
      <c r="Z171" s="462"/>
      <c r="AA171" s="462"/>
      <c r="AB171" s="462"/>
      <c r="AC171" s="462"/>
      <c r="AD171" s="462"/>
      <c r="AE171" s="462"/>
      <c r="AF171" s="521"/>
      <c r="AG171" s="483" t="s">
        <v>451</v>
      </c>
      <c r="AH171" s="484"/>
      <c r="AI171" s="484"/>
      <c r="AJ171" s="484"/>
      <c r="AK171" s="484"/>
      <c r="AL171" s="484"/>
      <c r="AM171" s="484"/>
      <c r="AN171" s="484"/>
      <c r="AO171" s="484"/>
      <c r="AP171" s="484"/>
      <c r="AQ171" s="484"/>
      <c r="AR171" s="484"/>
      <c r="AS171" s="484"/>
      <c r="AT171" s="484"/>
      <c r="AU171" s="484"/>
      <c r="AV171" s="484"/>
      <c r="AW171" s="484"/>
      <c r="AX171" s="484"/>
      <c r="AY171" s="484"/>
      <c r="AZ171" s="484"/>
      <c r="BA171" s="485"/>
      <c r="BB171" s="687" t="s">
        <v>53</v>
      </c>
      <c r="BC171" s="687"/>
      <c r="BD171" s="687"/>
      <c r="BE171" s="687"/>
      <c r="BF171" s="687"/>
      <c r="BG171" s="688"/>
      <c r="BH171" s="602" t="s">
        <v>39</v>
      </c>
      <c r="BI171" s="603"/>
      <c r="BJ171" s="603"/>
      <c r="BK171" s="603"/>
      <c r="BL171" s="603"/>
      <c r="BM171" s="603"/>
      <c r="BN171" s="603"/>
      <c r="BO171" s="603"/>
      <c r="BP171" s="603"/>
      <c r="BQ171" s="603"/>
      <c r="BR171" s="603"/>
      <c r="BS171" s="603"/>
      <c r="BT171" s="603"/>
      <c r="BU171" s="604"/>
    </row>
    <row r="172" spans="1:75" ht="15.75" customHeight="1" thickBot="1" x14ac:dyDescent="0.2">
      <c r="A172" s="810"/>
      <c r="B172" s="576"/>
      <c r="C172" s="432"/>
      <c r="D172" s="596"/>
      <c r="E172" s="463"/>
      <c r="F172" s="464"/>
      <c r="G172" s="464"/>
      <c r="H172" s="464"/>
      <c r="I172" s="512"/>
      <c r="J172" s="464"/>
      <c r="K172" s="464"/>
      <c r="L172" s="464"/>
      <c r="M172" s="464"/>
      <c r="N172" s="464"/>
      <c r="O172" s="522"/>
      <c r="P172" s="519"/>
      <c r="Q172" s="519"/>
      <c r="R172" s="519"/>
      <c r="S172" s="520"/>
      <c r="T172" s="463"/>
      <c r="U172" s="464"/>
      <c r="V172" s="464"/>
      <c r="W172" s="464"/>
      <c r="X172" s="464"/>
      <c r="Y172" s="464"/>
      <c r="Z172" s="464"/>
      <c r="AA172" s="464"/>
      <c r="AB172" s="464"/>
      <c r="AC172" s="464"/>
      <c r="AD172" s="464"/>
      <c r="AE172" s="464"/>
      <c r="AF172" s="522"/>
      <c r="AG172" s="463"/>
      <c r="AH172" s="464"/>
      <c r="AI172" s="464"/>
      <c r="AJ172" s="464"/>
      <c r="AK172" s="464"/>
      <c r="AL172" s="464"/>
      <c r="AM172" s="464"/>
      <c r="AN172" s="464"/>
      <c r="AO172" s="464"/>
      <c r="AP172" s="464"/>
      <c r="AQ172" s="464"/>
      <c r="AR172" s="464"/>
      <c r="AS172" s="464"/>
      <c r="AT172" s="464"/>
      <c r="AU172" s="464"/>
      <c r="AV172" s="464"/>
      <c r="AW172" s="464"/>
      <c r="AX172" s="464"/>
      <c r="AY172" s="464"/>
      <c r="AZ172" s="464"/>
      <c r="BA172" s="486"/>
      <c r="BB172" s="479" t="s">
        <v>142</v>
      </c>
      <c r="BC172" s="476"/>
      <c r="BD172" s="476" t="s">
        <v>141</v>
      </c>
      <c r="BE172" s="476"/>
      <c r="BF172" s="476" t="s">
        <v>140</v>
      </c>
      <c r="BG172" s="476"/>
      <c r="BH172" s="477" t="s">
        <v>37</v>
      </c>
      <c r="BI172" s="478"/>
      <c r="BJ172" s="478"/>
      <c r="BK172" s="478"/>
      <c r="BL172" s="478"/>
      <c r="BM172" s="478"/>
      <c r="BN172" s="479"/>
      <c r="BO172" s="477" t="s">
        <v>38</v>
      </c>
      <c r="BP172" s="478"/>
      <c r="BQ172" s="478"/>
      <c r="BR172" s="478"/>
      <c r="BS172" s="478"/>
      <c r="BT172" s="478"/>
      <c r="BU172" s="497"/>
    </row>
    <row r="173" spans="1:75" ht="15.75" customHeight="1" thickTop="1" x14ac:dyDescent="0.15">
      <c r="A173" s="164" t="s">
        <v>400</v>
      </c>
      <c r="B173" s="569" t="s">
        <v>666</v>
      </c>
      <c r="C173" s="570"/>
      <c r="D173" s="571"/>
      <c r="E173" s="745" t="s">
        <v>717</v>
      </c>
      <c r="F173" s="746"/>
      <c r="G173" s="746"/>
      <c r="H173" s="747"/>
      <c r="I173" s="695" t="s">
        <v>613</v>
      </c>
      <c r="J173" s="624"/>
      <c r="K173" s="624"/>
      <c r="L173" s="624"/>
      <c r="M173" s="624"/>
      <c r="N173" s="624"/>
      <c r="O173" s="625"/>
      <c r="P173" s="405" t="s">
        <v>387</v>
      </c>
      <c r="Q173" s="406"/>
      <c r="R173" s="406"/>
      <c r="S173" s="409"/>
      <c r="T173" s="405" t="s">
        <v>17</v>
      </c>
      <c r="U173" s="406"/>
      <c r="V173" s="403"/>
      <c r="W173" s="403"/>
      <c r="X173" s="403"/>
      <c r="Y173" s="403"/>
      <c r="Z173" s="403"/>
      <c r="AA173" s="403"/>
      <c r="AB173" s="403"/>
      <c r="AC173" s="403"/>
      <c r="AD173" s="403"/>
      <c r="AE173" s="403"/>
      <c r="AF173" s="404"/>
      <c r="AG173" s="406" t="s">
        <v>17</v>
      </c>
      <c r="AH173" s="406"/>
      <c r="AI173" s="5" t="s">
        <v>628</v>
      </c>
      <c r="BA173" s="24"/>
      <c r="BB173" s="406" t="s">
        <v>17</v>
      </c>
      <c r="BC173" s="406"/>
      <c r="BD173" s="406" t="s">
        <v>17</v>
      </c>
      <c r="BE173" s="406"/>
      <c r="BF173" s="406" t="s">
        <v>17</v>
      </c>
      <c r="BG173" s="409"/>
      <c r="BH173" s="400" t="s">
        <v>81</v>
      </c>
      <c r="BI173" s="401"/>
      <c r="BJ173" s="401"/>
      <c r="BK173" s="401"/>
      <c r="BL173" s="401"/>
      <c r="BM173" s="401"/>
      <c r="BN173" s="407"/>
      <c r="BO173" s="400" t="s">
        <v>81</v>
      </c>
      <c r="BP173" s="401"/>
      <c r="BQ173" s="401"/>
      <c r="BR173" s="401"/>
      <c r="BS173" s="401"/>
      <c r="BT173" s="401"/>
      <c r="BU173" s="402"/>
      <c r="BW173" s="121"/>
    </row>
    <row r="174" spans="1:75" ht="15.75" customHeight="1" x14ac:dyDescent="0.15">
      <c r="A174" s="164" t="s">
        <v>398</v>
      </c>
      <c r="B174" s="572"/>
      <c r="C174" s="573"/>
      <c r="D174" s="574"/>
      <c r="E174" s="772" t="s">
        <v>721</v>
      </c>
      <c r="F174" s="1159"/>
      <c r="G174" s="1159"/>
      <c r="H174" s="773"/>
      <c r="I174" s="695"/>
      <c r="J174" s="624"/>
      <c r="K174" s="624"/>
      <c r="L174" s="624"/>
      <c r="M174" s="624"/>
      <c r="N174" s="624"/>
      <c r="O174" s="625"/>
      <c r="P174" s="54"/>
      <c r="Q174" s="46"/>
      <c r="R174" s="46"/>
      <c r="S174" s="89"/>
      <c r="T174" s="405" t="s">
        <v>17</v>
      </c>
      <c r="U174" s="406"/>
      <c r="V174" s="403"/>
      <c r="W174" s="403"/>
      <c r="X174" s="403"/>
      <c r="Y174" s="403"/>
      <c r="Z174" s="403"/>
      <c r="AA174" s="403"/>
      <c r="AB174" s="403"/>
      <c r="AC174" s="403"/>
      <c r="AD174" s="403"/>
      <c r="AE174" s="403"/>
      <c r="AF174" s="404"/>
      <c r="AG174" s="406" t="s">
        <v>17</v>
      </c>
      <c r="AH174" s="406"/>
      <c r="BA174" s="24"/>
      <c r="BB174" s="406" t="s">
        <v>17</v>
      </c>
      <c r="BC174" s="406"/>
      <c r="BF174" s="406" t="s">
        <v>17</v>
      </c>
      <c r="BG174" s="409"/>
      <c r="BH174" s="8"/>
      <c r="BN174" s="10"/>
      <c r="BO174" s="8"/>
      <c r="BU174" s="24"/>
      <c r="BW174" s="121"/>
    </row>
    <row r="175" spans="1:75" ht="15.75" customHeight="1" x14ac:dyDescent="0.15">
      <c r="A175" s="735"/>
      <c r="B175" s="572"/>
      <c r="C175" s="573"/>
      <c r="D175" s="574"/>
      <c r="E175" s="772"/>
      <c r="F175" s="1159"/>
      <c r="G175" s="1159"/>
      <c r="H175" s="773"/>
      <c r="I175" s="694" t="s">
        <v>622</v>
      </c>
      <c r="J175" s="621"/>
      <c r="K175" s="621"/>
      <c r="L175" s="621"/>
      <c r="M175" s="621"/>
      <c r="N175" s="621"/>
      <c r="O175" s="622"/>
      <c r="P175" s="450" t="s">
        <v>387</v>
      </c>
      <c r="Q175" s="451"/>
      <c r="R175" s="451"/>
      <c r="S175" s="452"/>
      <c r="T175" s="450" t="s">
        <v>17</v>
      </c>
      <c r="U175" s="451"/>
      <c r="V175" s="670"/>
      <c r="W175" s="670"/>
      <c r="X175" s="670"/>
      <c r="Y175" s="670"/>
      <c r="Z175" s="670"/>
      <c r="AA175" s="670"/>
      <c r="AB175" s="670"/>
      <c r="AC175" s="670"/>
      <c r="AD175" s="670"/>
      <c r="AE175" s="670"/>
      <c r="AF175" s="671"/>
      <c r="AG175" s="450" t="s">
        <v>17</v>
      </c>
      <c r="AH175" s="451"/>
      <c r="AI175" s="4" t="s">
        <v>615</v>
      </c>
      <c r="AJ175" s="4"/>
      <c r="AK175" s="4"/>
      <c r="AL175" s="4"/>
      <c r="AM175" s="4"/>
      <c r="AN175" s="4"/>
      <c r="AO175" s="4"/>
      <c r="AP175" s="4"/>
      <c r="AQ175" s="4"/>
      <c r="AR175" s="4"/>
      <c r="AS175" s="4"/>
      <c r="AT175" s="4"/>
      <c r="AU175" s="4"/>
      <c r="AV175" s="4"/>
      <c r="AW175" s="4"/>
      <c r="AX175" s="4"/>
      <c r="AY175" s="4"/>
      <c r="AZ175" s="4"/>
      <c r="BA175" s="49"/>
      <c r="BB175" s="451" t="s">
        <v>17</v>
      </c>
      <c r="BC175" s="451"/>
      <c r="BD175" s="4"/>
      <c r="BE175" s="4"/>
      <c r="BF175" s="451" t="s">
        <v>17</v>
      </c>
      <c r="BG175" s="452"/>
      <c r="BH175" s="467" t="s">
        <v>81</v>
      </c>
      <c r="BI175" s="468"/>
      <c r="BJ175" s="468"/>
      <c r="BK175" s="468"/>
      <c r="BL175" s="468"/>
      <c r="BM175" s="468"/>
      <c r="BN175" s="473"/>
      <c r="BO175" s="467" t="s">
        <v>81</v>
      </c>
      <c r="BP175" s="468"/>
      <c r="BQ175" s="468"/>
      <c r="BR175" s="468"/>
      <c r="BS175" s="468"/>
      <c r="BT175" s="468"/>
      <c r="BU175" s="469"/>
    </row>
    <row r="176" spans="1:75" ht="15.75" customHeight="1" x14ac:dyDescent="0.15">
      <c r="A176" s="735"/>
      <c r="B176" s="572"/>
      <c r="C176" s="573"/>
      <c r="D176" s="574"/>
      <c r="E176" s="772"/>
      <c r="F176" s="1159"/>
      <c r="G176" s="1159"/>
      <c r="H176" s="773"/>
      <c r="I176" s="695"/>
      <c r="J176" s="624"/>
      <c r="K176" s="624"/>
      <c r="L176" s="624"/>
      <c r="M176" s="624"/>
      <c r="N176" s="624"/>
      <c r="O176" s="625"/>
      <c r="P176" s="54"/>
      <c r="T176" s="405" t="s">
        <v>17</v>
      </c>
      <c r="U176" s="406"/>
      <c r="V176" s="403"/>
      <c r="W176" s="403"/>
      <c r="X176" s="403"/>
      <c r="Y176" s="403"/>
      <c r="Z176" s="403"/>
      <c r="AA176" s="403"/>
      <c r="AB176" s="403"/>
      <c r="AC176" s="403"/>
      <c r="AD176" s="403"/>
      <c r="AE176" s="403"/>
      <c r="AF176" s="404"/>
      <c r="AG176" s="405" t="s">
        <v>17</v>
      </c>
      <c r="AH176" s="406"/>
      <c r="AI176" s="5" t="s">
        <v>616</v>
      </c>
      <c r="BA176" s="24"/>
      <c r="BB176" s="406" t="s">
        <v>17</v>
      </c>
      <c r="BC176" s="406"/>
      <c r="BF176" s="406" t="s">
        <v>17</v>
      </c>
      <c r="BG176" s="409"/>
      <c r="BH176" s="8"/>
      <c r="BN176" s="10"/>
      <c r="BO176" s="8"/>
      <c r="BU176" s="24"/>
    </row>
    <row r="177" spans="1:73" ht="15.75" customHeight="1" x14ac:dyDescent="0.15">
      <c r="A177" s="735"/>
      <c r="B177" s="572"/>
      <c r="C177" s="573"/>
      <c r="D177" s="574"/>
      <c r="E177" s="772"/>
      <c r="F177" s="1159"/>
      <c r="G177" s="1159"/>
      <c r="H177" s="773"/>
      <c r="I177" s="33"/>
      <c r="P177" s="54"/>
      <c r="T177" s="405" t="s">
        <v>17</v>
      </c>
      <c r="U177" s="406"/>
      <c r="V177" s="403"/>
      <c r="W177" s="403"/>
      <c r="X177" s="403"/>
      <c r="Y177" s="403"/>
      <c r="Z177" s="403"/>
      <c r="AA177" s="403"/>
      <c r="AB177" s="403"/>
      <c r="AC177" s="403"/>
      <c r="AD177" s="403"/>
      <c r="AE177" s="403"/>
      <c r="AF177" s="404"/>
      <c r="AG177" s="405" t="s">
        <v>17</v>
      </c>
      <c r="AH177" s="406"/>
      <c r="AI177" s="5" t="s">
        <v>614</v>
      </c>
      <c r="BA177" s="24"/>
      <c r="BB177" s="406" t="s">
        <v>17</v>
      </c>
      <c r="BC177" s="406"/>
      <c r="BF177" s="406" t="s">
        <v>17</v>
      </c>
      <c r="BG177" s="409"/>
      <c r="BH177" s="8"/>
      <c r="BN177" s="10"/>
      <c r="BO177" s="8"/>
      <c r="BU177" s="24"/>
    </row>
    <row r="178" spans="1:73" ht="15.75" customHeight="1" x14ac:dyDescent="0.15">
      <c r="A178" s="735"/>
      <c r="B178" s="572"/>
      <c r="C178" s="573"/>
      <c r="D178" s="574"/>
      <c r="E178" s="772"/>
      <c r="F178" s="1159"/>
      <c r="G178" s="1159"/>
      <c r="H178" s="773"/>
      <c r="I178" s="33"/>
      <c r="P178" s="54"/>
      <c r="T178" s="405" t="s">
        <v>17</v>
      </c>
      <c r="U178" s="406"/>
      <c r="V178" s="403"/>
      <c r="W178" s="403"/>
      <c r="X178" s="403"/>
      <c r="Y178" s="403"/>
      <c r="Z178" s="403"/>
      <c r="AA178" s="403"/>
      <c r="AB178" s="403"/>
      <c r="AC178" s="403"/>
      <c r="AD178" s="403"/>
      <c r="AE178" s="403"/>
      <c r="AF178" s="404"/>
      <c r="AG178" s="405" t="s">
        <v>17</v>
      </c>
      <c r="AH178" s="406"/>
      <c r="AI178" s="5" t="s">
        <v>617</v>
      </c>
      <c r="BA178" s="24"/>
      <c r="BB178" s="406" t="s">
        <v>17</v>
      </c>
      <c r="BC178" s="406"/>
      <c r="BF178" s="406" t="s">
        <v>17</v>
      </c>
      <c r="BG178" s="409"/>
      <c r="BH178" s="8"/>
      <c r="BN178" s="10"/>
      <c r="BO178" s="8"/>
      <c r="BU178" s="24"/>
    </row>
    <row r="179" spans="1:73" ht="15.75" customHeight="1" x14ac:dyDescent="0.15">
      <c r="A179" s="735"/>
      <c r="B179" s="572"/>
      <c r="C179" s="573"/>
      <c r="D179" s="574"/>
      <c r="E179" s="244"/>
      <c r="F179" s="168"/>
      <c r="G179" s="168"/>
      <c r="H179" s="245"/>
      <c r="I179" s="292" t="s">
        <v>618</v>
      </c>
      <c r="J179" s="65"/>
      <c r="K179" s="65"/>
      <c r="L179" s="65"/>
      <c r="M179" s="65"/>
      <c r="N179" s="65"/>
      <c r="O179" s="65"/>
      <c r="P179" s="641" t="s">
        <v>387</v>
      </c>
      <c r="Q179" s="642"/>
      <c r="R179" s="642"/>
      <c r="S179" s="643"/>
      <c r="T179" s="641" t="s">
        <v>17</v>
      </c>
      <c r="U179" s="642"/>
      <c r="V179" s="668"/>
      <c r="W179" s="668"/>
      <c r="X179" s="668"/>
      <c r="Y179" s="668"/>
      <c r="Z179" s="668"/>
      <c r="AA179" s="668"/>
      <c r="AB179" s="668"/>
      <c r="AC179" s="668"/>
      <c r="AD179" s="668"/>
      <c r="AE179" s="668"/>
      <c r="AF179" s="669"/>
      <c r="AG179" s="641" t="s">
        <v>17</v>
      </c>
      <c r="AH179" s="642"/>
      <c r="AI179" s="65" t="s">
        <v>619</v>
      </c>
      <c r="AJ179" s="65"/>
      <c r="AK179" s="65"/>
      <c r="AL179" s="65"/>
      <c r="AM179" s="65"/>
      <c r="AN179" s="65"/>
      <c r="AO179" s="65"/>
      <c r="AP179" s="65"/>
      <c r="AQ179" s="65"/>
      <c r="AR179" s="65"/>
      <c r="AS179" s="65"/>
      <c r="AT179" s="65"/>
      <c r="AU179" s="65"/>
      <c r="AV179" s="65"/>
      <c r="AW179" s="65"/>
      <c r="AX179" s="65"/>
      <c r="AY179" s="65"/>
      <c r="AZ179" s="65"/>
      <c r="BA179" s="92"/>
      <c r="BB179" s="642" t="s">
        <v>17</v>
      </c>
      <c r="BC179" s="642"/>
      <c r="BD179" s="65"/>
      <c r="BE179" s="65"/>
      <c r="BF179" s="642" t="s">
        <v>17</v>
      </c>
      <c r="BG179" s="643"/>
      <c r="BH179" s="664" t="s">
        <v>81</v>
      </c>
      <c r="BI179" s="665"/>
      <c r="BJ179" s="665"/>
      <c r="BK179" s="665"/>
      <c r="BL179" s="665"/>
      <c r="BM179" s="665"/>
      <c r="BN179" s="666"/>
      <c r="BO179" s="664" t="s">
        <v>81</v>
      </c>
      <c r="BP179" s="665"/>
      <c r="BQ179" s="665"/>
      <c r="BR179" s="665"/>
      <c r="BS179" s="665"/>
      <c r="BT179" s="665"/>
      <c r="BU179" s="667"/>
    </row>
    <row r="180" spans="1:73" ht="15.75" customHeight="1" x14ac:dyDescent="0.15">
      <c r="A180" s="735"/>
      <c r="B180" s="572"/>
      <c r="C180" s="573"/>
      <c r="D180" s="574"/>
      <c r="E180" s="244"/>
      <c r="F180" s="168"/>
      <c r="G180" s="168"/>
      <c r="H180" s="245"/>
      <c r="I180" s="33"/>
      <c r="P180" s="54"/>
      <c r="T180" s="405" t="s">
        <v>17</v>
      </c>
      <c r="U180" s="406"/>
      <c r="V180" s="403"/>
      <c r="W180" s="403"/>
      <c r="X180" s="403"/>
      <c r="Y180" s="403"/>
      <c r="Z180" s="403"/>
      <c r="AA180" s="403"/>
      <c r="AB180" s="403"/>
      <c r="AC180" s="403"/>
      <c r="AD180" s="403"/>
      <c r="AE180" s="403"/>
      <c r="AF180" s="404"/>
      <c r="AG180" s="405" t="s">
        <v>17</v>
      </c>
      <c r="AH180" s="406"/>
      <c r="AI180" s="5" t="s">
        <v>620</v>
      </c>
      <c r="BA180" s="24"/>
      <c r="BB180" s="406" t="s">
        <v>17</v>
      </c>
      <c r="BC180" s="406"/>
      <c r="BF180" s="406" t="s">
        <v>17</v>
      </c>
      <c r="BG180" s="409"/>
      <c r="BH180" s="8"/>
      <c r="BN180" s="10"/>
      <c r="BO180" s="8"/>
      <c r="BU180" s="24"/>
    </row>
    <row r="181" spans="1:73" ht="15.75" customHeight="1" x14ac:dyDescent="0.15">
      <c r="A181" s="123"/>
      <c r="B181" s="572"/>
      <c r="C181" s="573"/>
      <c r="D181" s="574"/>
      <c r="E181" s="244"/>
      <c r="F181" s="168"/>
      <c r="G181" s="168"/>
      <c r="H181" s="245"/>
      <c r="I181" s="33"/>
      <c r="P181" s="54"/>
      <c r="T181" s="405" t="s">
        <v>17</v>
      </c>
      <c r="U181" s="406"/>
      <c r="V181" s="403"/>
      <c r="W181" s="403"/>
      <c r="X181" s="403"/>
      <c r="Y181" s="403"/>
      <c r="Z181" s="403"/>
      <c r="AA181" s="403"/>
      <c r="AB181" s="403"/>
      <c r="AC181" s="403"/>
      <c r="AD181" s="403"/>
      <c r="AE181" s="403"/>
      <c r="AF181" s="404"/>
      <c r="AG181" s="405" t="s">
        <v>17</v>
      </c>
      <c r="AH181" s="406"/>
      <c r="AI181" s="5" t="s">
        <v>699</v>
      </c>
      <c r="BA181" s="24"/>
      <c r="BB181" s="406" t="s">
        <v>17</v>
      </c>
      <c r="BC181" s="406"/>
      <c r="BF181" s="406" t="s">
        <v>17</v>
      </c>
      <c r="BG181" s="409"/>
      <c r="BH181" s="8"/>
      <c r="BN181" s="10"/>
      <c r="BO181" s="8"/>
      <c r="BU181" s="24"/>
    </row>
    <row r="182" spans="1:73" ht="15.75" customHeight="1" x14ac:dyDescent="0.15">
      <c r="A182" s="123"/>
      <c r="B182" s="572"/>
      <c r="C182" s="573"/>
      <c r="D182" s="574"/>
      <c r="E182" s="244"/>
      <c r="F182" s="168"/>
      <c r="G182" s="168"/>
      <c r="H182" s="245"/>
      <c r="I182" s="212"/>
      <c r="J182" s="57"/>
      <c r="K182" s="57"/>
      <c r="L182" s="57"/>
      <c r="M182" s="57"/>
      <c r="N182" s="57"/>
      <c r="O182" s="57"/>
      <c r="P182" s="181"/>
      <c r="Q182" s="57"/>
      <c r="R182" s="57"/>
      <c r="S182" s="57"/>
      <c r="T182" s="449" t="s">
        <v>17</v>
      </c>
      <c r="U182" s="410"/>
      <c r="V182" s="524"/>
      <c r="W182" s="524"/>
      <c r="X182" s="524"/>
      <c r="Y182" s="524"/>
      <c r="Z182" s="524"/>
      <c r="AA182" s="524"/>
      <c r="AB182" s="524"/>
      <c r="AC182" s="524"/>
      <c r="AD182" s="524"/>
      <c r="AE182" s="524"/>
      <c r="AF182" s="525"/>
      <c r="AG182" s="449" t="s">
        <v>17</v>
      </c>
      <c r="AH182" s="410"/>
      <c r="AI182" s="57" t="s">
        <v>617</v>
      </c>
      <c r="AJ182" s="57"/>
      <c r="AK182" s="57"/>
      <c r="AL182" s="57"/>
      <c r="AM182" s="57"/>
      <c r="AN182" s="57"/>
      <c r="AO182" s="57"/>
      <c r="AP182" s="57"/>
      <c r="AQ182" s="57"/>
      <c r="AR182" s="57"/>
      <c r="AS182" s="57"/>
      <c r="AT182" s="57"/>
      <c r="AU182" s="57"/>
      <c r="AV182" s="57"/>
      <c r="AW182" s="57"/>
      <c r="AX182" s="57"/>
      <c r="AY182" s="57"/>
      <c r="AZ182" s="57"/>
      <c r="BA182" s="64"/>
      <c r="BB182" s="410" t="s">
        <v>17</v>
      </c>
      <c r="BC182" s="410"/>
      <c r="BD182" s="57"/>
      <c r="BE182" s="57"/>
      <c r="BF182" s="410" t="s">
        <v>17</v>
      </c>
      <c r="BG182" s="411"/>
      <c r="BH182" s="58"/>
      <c r="BI182" s="57"/>
      <c r="BJ182" s="57"/>
      <c r="BK182" s="57"/>
      <c r="BL182" s="57"/>
      <c r="BM182" s="57"/>
      <c r="BN182" s="56"/>
      <c r="BO182" s="58"/>
      <c r="BP182" s="57"/>
      <c r="BQ182" s="57"/>
      <c r="BR182" s="57"/>
      <c r="BS182" s="57"/>
      <c r="BT182" s="57"/>
      <c r="BU182" s="64"/>
    </row>
    <row r="183" spans="1:73" ht="15.75" customHeight="1" x14ac:dyDescent="0.15">
      <c r="A183" s="123"/>
      <c r="B183" s="572"/>
      <c r="C183" s="573"/>
      <c r="D183" s="574"/>
      <c r="E183" s="244"/>
      <c r="F183" s="168"/>
      <c r="G183" s="168"/>
      <c r="H183" s="245"/>
      <c r="I183" s="34" t="s">
        <v>623</v>
      </c>
      <c r="J183" s="7"/>
      <c r="K183" s="7"/>
      <c r="L183" s="7"/>
      <c r="M183" s="7"/>
      <c r="N183" s="7"/>
      <c r="O183" s="7"/>
      <c r="P183" s="405" t="s">
        <v>387</v>
      </c>
      <c r="Q183" s="406"/>
      <c r="R183" s="406"/>
      <c r="S183" s="409"/>
      <c r="T183" s="433" t="s">
        <v>17</v>
      </c>
      <c r="U183" s="428"/>
      <c r="V183" s="453"/>
      <c r="W183" s="453"/>
      <c r="X183" s="453"/>
      <c r="Y183" s="453"/>
      <c r="Z183" s="453"/>
      <c r="AA183" s="453"/>
      <c r="AB183" s="453"/>
      <c r="AC183" s="453"/>
      <c r="AD183" s="453"/>
      <c r="AE183" s="453"/>
      <c r="AF183" s="454"/>
      <c r="AG183" s="433" t="s">
        <v>17</v>
      </c>
      <c r="AH183" s="428"/>
      <c r="AI183" s="7" t="s">
        <v>623</v>
      </c>
      <c r="AJ183" s="7"/>
      <c r="AK183" s="7"/>
      <c r="AL183" s="7"/>
      <c r="AM183" s="7"/>
      <c r="AN183" s="7"/>
      <c r="AO183" s="7"/>
      <c r="AP183" s="7"/>
      <c r="AQ183" s="7"/>
      <c r="AR183" s="7"/>
      <c r="AS183" s="7"/>
      <c r="AT183" s="7"/>
      <c r="AU183" s="7"/>
      <c r="AV183" s="7"/>
      <c r="AW183" s="7"/>
      <c r="AX183" s="7"/>
      <c r="AY183" s="7"/>
      <c r="AZ183" s="7"/>
      <c r="BA183" s="25"/>
      <c r="BB183" s="428" t="s">
        <v>17</v>
      </c>
      <c r="BC183" s="428"/>
      <c r="BD183" s="7"/>
      <c r="BE183" s="7"/>
      <c r="BF183" s="428" t="s">
        <v>17</v>
      </c>
      <c r="BG183" s="429"/>
      <c r="BH183" s="768" t="s">
        <v>81</v>
      </c>
      <c r="BI183" s="769"/>
      <c r="BJ183" s="769"/>
      <c r="BK183" s="769"/>
      <c r="BL183" s="769"/>
      <c r="BM183" s="769"/>
      <c r="BN183" s="770"/>
      <c r="BO183" s="768" t="s">
        <v>81</v>
      </c>
      <c r="BP183" s="769"/>
      <c r="BQ183" s="769"/>
      <c r="BR183" s="769"/>
      <c r="BS183" s="769"/>
      <c r="BT183" s="769"/>
      <c r="BU183" s="771"/>
    </row>
    <row r="184" spans="1:73" ht="15.75" customHeight="1" x14ac:dyDescent="0.15">
      <c r="A184" s="123"/>
      <c r="B184" s="572"/>
      <c r="C184" s="573"/>
      <c r="D184" s="574"/>
      <c r="E184" s="244"/>
      <c r="F184" s="168"/>
      <c r="G184" s="168"/>
      <c r="H184" s="245"/>
      <c r="I184" s="79" t="s">
        <v>611</v>
      </c>
      <c r="J184" s="4"/>
      <c r="K184" s="4"/>
      <c r="L184" s="4"/>
      <c r="M184" s="4"/>
      <c r="N184" s="4"/>
      <c r="O184" s="4"/>
      <c r="P184" s="450" t="s">
        <v>387</v>
      </c>
      <c r="Q184" s="451"/>
      <c r="R184" s="451"/>
      <c r="S184" s="452"/>
      <c r="T184" s="450" t="s">
        <v>17</v>
      </c>
      <c r="U184" s="451"/>
      <c r="V184" s="670"/>
      <c r="W184" s="670"/>
      <c r="X184" s="670"/>
      <c r="Y184" s="670"/>
      <c r="Z184" s="670"/>
      <c r="AA184" s="670"/>
      <c r="AB184" s="670"/>
      <c r="AC184" s="670"/>
      <c r="AD184" s="670"/>
      <c r="AE184" s="670"/>
      <c r="AF184" s="671"/>
      <c r="AG184" s="450" t="s">
        <v>17</v>
      </c>
      <c r="AH184" s="451"/>
      <c r="AI184" s="4" t="s">
        <v>624</v>
      </c>
      <c r="AJ184" s="4"/>
      <c r="AK184" s="4"/>
      <c r="AL184" s="4"/>
      <c r="AM184" s="4"/>
      <c r="AN184" s="4"/>
      <c r="AO184" s="4"/>
      <c r="AP184" s="4"/>
      <c r="AQ184" s="4"/>
      <c r="AR184" s="4"/>
      <c r="AS184" s="4"/>
      <c r="AT184" s="4"/>
      <c r="AU184" s="4"/>
      <c r="AV184" s="4"/>
      <c r="AW184" s="4"/>
      <c r="AX184" s="4"/>
      <c r="AY184" s="4"/>
      <c r="AZ184" s="4"/>
      <c r="BA184" s="49"/>
      <c r="BB184" s="451" t="s">
        <v>17</v>
      </c>
      <c r="BC184" s="451"/>
      <c r="BD184" s="4"/>
      <c r="BE184" s="4"/>
      <c r="BF184" s="451" t="s">
        <v>17</v>
      </c>
      <c r="BG184" s="452"/>
      <c r="BH184" s="400" t="s">
        <v>81</v>
      </c>
      <c r="BI184" s="401"/>
      <c r="BJ184" s="401"/>
      <c r="BK184" s="401"/>
      <c r="BL184" s="401"/>
      <c r="BM184" s="401"/>
      <c r="BN184" s="407"/>
      <c r="BO184" s="400" t="s">
        <v>81</v>
      </c>
      <c r="BP184" s="401"/>
      <c r="BQ184" s="401"/>
      <c r="BR184" s="401"/>
      <c r="BS184" s="401"/>
      <c r="BT184" s="401"/>
      <c r="BU184" s="402"/>
    </row>
    <row r="185" spans="1:73" ht="15.75" customHeight="1" x14ac:dyDescent="0.15">
      <c r="A185" s="123"/>
      <c r="B185" s="572"/>
      <c r="C185" s="573"/>
      <c r="D185" s="574"/>
      <c r="E185" s="244"/>
      <c r="F185" s="168"/>
      <c r="G185" s="168"/>
      <c r="H185" s="245"/>
      <c r="I185" s="33"/>
      <c r="P185" s="54"/>
      <c r="T185" s="405" t="s">
        <v>17</v>
      </c>
      <c r="U185" s="406"/>
      <c r="V185" s="403"/>
      <c r="W185" s="403"/>
      <c r="X185" s="403"/>
      <c r="Y185" s="403"/>
      <c r="Z185" s="403"/>
      <c r="AA185" s="403"/>
      <c r="AB185" s="403"/>
      <c r="AC185" s="403"/>
      <c r="AD185" s="403"/>
      <c r="AE185" s="403"/>
      <c r="AF185" s="404"/>
      <c r="AG185" s="406" t="s">
        <v>17</v>
      </c>
      <c r="AH185" s="406"/>
      <c r="AI185" s="5" t="s">
        <v>625</v>
      </c>
      <c r="BA185" s="24"/>
      <c r="BB185" s="406" t="s">
        <v>17</v>
      </c>
      <c r="BC185" s="406"/>
      <c r="BF185" s="406" t="s">
        <v>17</v>
      </c>
      <c r="BG185" s="409"/>
      <c r="BH185" s="8"/>
      <c r="BN185" s="10"/>
      <c r="BO185" s="8"/>
      <c r="BU185" s="24"/>
    </row>
    <row r="186" spans="1:73" ht="15.75" customHeight="1" x14ac:dyDescent="0.15">
      <c r="A186" s="123"/>
      <c r="B186" s="572"/>
      <c r="C186" s="573"/>
      <c r="D186" s="574"/>
      <c r="E186" s="244"/>
      <c r="F186" s="168"/>
      <c r="G186" s="168"/>
      <c r="H186" s="245"/>
      <c r="I186" s="33"/>
      <c r="P186" s="54"/>
      <c r="T186" s="405" t="s">
        <v>17</v>
      </c>
      <c r="U186" s="406"/>
      <c r="V186" s="403"/>
      <c r="W186" s="403"/>
      <c r="X186" s="403"/>
      <c r="Y186" s="403"/>
      <c r="Z186" s="403"/>
      <c r="AA186" s="403"/>
      <c r="AB186" s="403"/>
      <c r="AC186" s="403"/>
      <c r="AD186" s="403"/>
      <c r="AE186" s="403"/>
      <c r="AF186" s="404"/>
      <c r="AG186" s="406" t="s">
        <v>17</v>
      </c>
      <c r="AH186" s="406"/>
      <c r="AI186" s="5" t="s">
        <v>626</v>
      </c>
      <c r="BA186" s="24"/>
      <c r="BB186" s="406" t="s">
        <v>17</v>
      </c>
      <c r="BC186" s="406"/>
      <c r="BF186" s="406" t="s">
        <v>17</v>
      </c>
      <c r="BG186" s="409"/>
      <c r="BH186" s="8"/>
      <c r="BN186" s="10"/>
      <c r="BO186" s="8"/>
      <c r="BU186" s="24"/>
    </row>
    <row r="187" spans="1:73" ht="15.75" customHeight="1" x14ac:dyDescent="0.15">
      <c r="A187" s="123"/>
      <c r="B187" s="572"/>
      <c r="C187" s="573"/>
      <c r="D187" s="574"/>
      <c r="E187" s="244"/>
      <c r="F187" s="168"/>
      <c r="G187" s="168"/>
      <c r="H187" s="245"/>
      <c r="I187" s="34"/>
      <c r="J187" s="7"/>
      <c r="K187" s="7"/>
      <c r="L187" s="7"/>
      <c r="M187" s="7"/>
      <c r="N187" s="7"/>
      <c r="O187" s="7"/>
      <c r="P187" s="157"/>
      <c r="Q187" s="7"/>
      <c r="R187" s="7"/>
      <c r="S187" s="7"/>
      <c r="T187" s="433" t="s">
        <v>17</v>
      </c>
      <c r="U187" s="428"/>
      <c r="V187" s="453"/>
      <c r="W187" s="453"/>
      <c r="X187" s="453"/>
      <c r="Y187" s="453"/>
      <c r="Z187" s="453"/>
      <c r="AA187" s="453"/>
      <c r="AB187" s="453"/>
      <c r="AC187" s="453"/>
      <c r="AD187" s="453"/>
      <c r="AE187" s="453"/>
      <c r="AF187" s="454"/>
      <c r="AG187" s="428" t="s">
        <v>17</v>
      </c>
      <c r="AH187" s="428"/>
      <c r="AI187" s="7" t="s">
        <v>627</v>
      </c>
      <c r="AJ187" s="7"/>
      <c r="AK187" s="7"/>
      <c r="AL187" s="7"/>
      <c r="AM187" s="7"/>
      <c r="AN187" s="7"/>
      <c r="AO187" s="7"/>
      <c r="AP187" s="7"/>
      <c r="AQ187" s="7"/>
      <c r="AR187" s="7"/>
      <c r="AS187" s="7"/>
      <c r="AT187" s="7"/>
      <c r="AU187" s="7"/>
      <c r="AV187" s="7"/>
      <c r="AW187" s="7"/>
      <c r="AX187" s="7"/>
      <c r="AY187" s="7"/>
      <c r="AZ187" s="7"/>
      <c r="BA187" s="25"/>
      <c r="BB187" s="428" t="s">
        <v>17</v>
      </c>
      <c r="BC187" s="428"/>
      <c r="BD187" s="7"/>
      <c r="BE187" s="7"/>
      <c r="BF187" s="428" t="s">
        <v>17</v>
      </c>
      <c r="BG187" s="429"/>
      <c r="BH187" s="6"/>
      <c r="BI187" s="7"/>
      <c r="BJ187" s="7"/>
      <c r="BK187" s="7"/>
      <c r="BL187" s="7"/>
      <c r="BM187" s="7"/>
      <c r="BN187" s="11"/>
      <c r="BO187" s="6"/>
      <c r="BP187" s="7"/>
      <c r="BQ187" s="7"/>
      <c r="BR187" s="7"/>
      <c r="BS187" s="7"/>
      <c r="BT187" s="7"/>
      <c r="BU187" s="25"/>
    </row>
    <row r="188" spans="1:73" ht="15.75" customHeight="1" x14ac:dyDescent="0.15">
      <c r="A188" s="123"/>
      <c r="B188" s="572"/>
      <c r="C188" s="573"/>
      <c r="D188" s="574"/>
      <c r="E188" s="244"/>
      <c r="F188" s="168"/>
      <c r="G188" s="168"/>
      <c r="H188" s="245"/>
      <c r="I188" s="79" t="s">
        <v>612</v>
      </c>
      <c r="J188" s="4"/>
      <c r="K188" s="4"/>
      <c r="L188" s="4"/>
      <c r="M188" s="4"/>
      <c r="N188" s="4"/>
      <c r="O188" s="4"/>
      <c r="P188" s="450" t="s">
        <v>387</v>
      </c>
      <c r="Q188" s="451"/>
      <c r="R188" s="451"/>
      <c r="S188" s="452"/>
      <c r="T188" s="450" t="s">
        <v>17</v>
      </c>
      <c r="U188" s="451"/>
      <c r="V188" s="670"/>
      <c r="W188" s="670"/>
      <c r="X188" s="670"/>
      <c r="Y188" s="670"/>
      <c r="Z188" s="670"/>
      <c r="AA188" s="670"/>
      <c r="AB188" s="670"/>
      <c r="AC188" s="670"/>
      <c r="AD188" s="670"/>
      <c r="AE188" s="670"/>
      <c r="AF188" s="671"/>
      <c r="AG188" s="451" t="s">
        <v>17</v>
      </c>
      <c r="AH188" s="451"/>
      <c r="AI188" s="4" t="s">
        <v>628</v>
      </c>
      <c r="AJ188" s="4"/>
      <c r="AK188" s="4"/>
      <c r="AL188" s="4"/>
      <c r="AM188" s="4"/>
      <c r="AN188" s="4"/>
      <c r="AO188" s="4"/>
      <c r="AP188" s="4"/>
      <c r="AQ188" s="4"/>
      <c r="AR188" s="4"/>
      <c r="AS188" s="4"/>
      <c r="AT188" s="4"/>
      <c r="AU188" s="4"/>
      <c r="AV188" s="4"/>
      <c r="AW188" s="4"/>
      <c r="AX188" s="4"/>
      <c r="AY188" s="4"/>
      <c r="AZ188" s="4"/>
      <c r="BA188" s="49"/>
      <c r="BB188" s="451" t="s">
        <v>17</v>
      </c>
      <c r="BC188" s="451"/>
      <c r="BD188" s="451" t="s">
        <v>17</v>
      </c>
      <c r="BE188" s="451"/>
      <c r="BF188" s="451" t="s">
        <v>17</v>
      </c>
      <c r="BG188" s="452"/>
      <c r="BH188" s="400" t="s">
        <v>81</v>
      </c>
      <c r="BI188" s="401"/>
      <c r="BJ188" s="401"/>
      <c r="BK188" s="401"/>
      <c r="BL188" s="401"/>
      <c r="BM188" s="401"/>
      <c r="BN188" s="407"/>
      <c r="BO188" s="400" t="s">
        <v>81</v>
      </c>
      <c r="BP188" s="401"/>
      <c r="BQ188" s="401"/>
      <c r="BR188" s="401"/>
      <c r="BS188" s="401"/>
      <c r="BT188" s="401"/>
      <c r="BU188" s="402"/>
    </row>
    <row r="189" spans="1:73" ht="15.75" customHeight="1" x14ac:dyDescent="0.15">
      <c r="A189" s="123"/>
      <c r="B189" s="572"/>
      <c r="C189" s="573"/>
      <c r="D189" s="574"/>
      <c r="E189" s="289"/>
      <c r="F189" s="290"/>
      <c r="G189" s="290"/>
      <c r="H189" s="291"/>
      <c r="I189" s="34"/>
      <c r="J189" s="7"/>
      <c r="K189" s="7"/>
      <c r="L189" s="7"/>
      <c r="M189" s="7"/>
      <c r="N189" s="7"/>
      <c r="O189" s="7"/>
      <c r="P189" s="157"/>
      <c r="Q189" s="7"/>
      <c r="R189" s="7"/>
      <c r="S189" s="7"/>
      <c r="T189" s="433" t="s">
        <v>17</v>
      </c>
      <c r="U189" s="428"/>
      <c r="V189" s="453"/>
      <c r="W189" s="453"/>
      <c r="X189" s="453"/>
      <c r="Y189" s="453"/>
      <c r="Z189" s="453"/>
      <c r="AA189" s="453"/>
      <c r="AB189" s="453"/>
      <c r="AC189" s="453"/>
      <c r="AD189" s="453"/>
      <c r="AE189" s="453"/>
      <c r="AF189" s="453"/>
      <c r="AG189" s="433" t="s">
        <v>17</v>
      </c>
      <c r="AH189" s="428"/>
      <c r="AI189" s="7" t="s">
        <v>629</v>
      </c>
      <c r="AJ189" s="7"/>
      <c r="AK189" s="7"/>
      <c r="AL189" s="7"/>
      <c r="AM189" s="7"/>
      <c r="AN189" s="7"/>
      <c r="AO189" s="7"/>
      <c r="AP189" s="7"/>
      <c r="AQ189" s="7"/>
      <c r="AR189" s="7"/>
      <c r="AS189" s="7"/>
      <c r="AT189" s="7"/>
      <c r="AU189" s="7"/>
      <c r="AV189" s="7"/>
      <c r="AW189" s="7"/>
      <c r="AX189" s="7"/>
      <c r="AY189" s="7"/>
      <c r="AZ189" s="7"/>
      <c r="BA189" s="25"/>
      <c r="BB189" s="428" t="s">
        <v>17</v>
      </c>
      <c r="BC189" s="428"/>
      <c r="BD189" s="428" t="s">
        <v>17</v>
      </c>
      <c r="BE189" s="428"/>
      <c r="BF189" s="428" t="s">
        <v>17</v>
      </c>
      <c r="BG189" s="429"/>
      <c r="BH189" s="6"/>
      <c r="BI189" s="7"/>
      <c r="BJ189" s="7"/>
      <c r="BK189" s="7"/>
      <c r="BL189" s="7"/>
      <c r="BM189" s="7"/>
      <c r="BN189" s="11"/>
      <c r="BO189" s="6"/>
      <c r="BP189" s="7"/>
      <c r="BQ189" s="7"/>
      <c r="BR189" s="7"/>
      <c r="BS189" s="7"/>
      <c r="BT189" s="7"/>
      <c r="BU189" s="25"/>
    </row>
    <row r="190" spans="1:73" ht="15.75" customHeight="1" x14ac:dyDescent="0.15">
      <c r="A190" s="123"/>
      <c r="B190" s="180"/>
      <c r="D190" s="288"/>
      <c r="E190" s="745" t="s">
        <v>718</v>
      </c>
      <c r="F190" s="746"/>
      <c r="G190" s="746"/>
      <c r="H190" s="747"/>
      <c r="I190" s="5" t="s">
        <v>382</v>
      </c>
      <c r="P190" s="450" t="s">
        <v>387</v>
      </c>
      <c r="Q190" s="451"/>
      <c r="R190" s="451"/>
      <c r="S190" s="452"/>
      <c r="T190" s="405" t="s">
        <v>17</v>
      </c>
      <c r="U190" s="406"/>
      <c r="V190" s="403"/>
      <c r="W190" s="403"/>
      <c r="X190" s="403"/>
      <c r="Y190" s="403"/>
      <c r="Z190" s="403"/>
      <c r="AA190" s="403"/>
      <c r="AB190" s="403"/>
      <c r="AC190" s="403"/>
      <c r="AD190" s="403"/>
      <c r="AE190" s="403"/>
      <c r="AF190" s="403"/>
      <c r="AG190" s="450" t="s">
        <v>17</v>
      </c>
      <c r="AH190" s="451"/>
      <c r="AI190" s="5" t="s">
        <v>631</v>
      </c>
      <c r="BA190" s="24"/>
      <c r="BB190" s="406" t="s">
        <v>17</v>
      </c>
      <c r="BC190" s="406"/>
      <c r="BF190" s="406" t="s">
        <v>17</v>
      </c>
      <c r="BG190" s="409"/>
      <c r="BH190" s="400" t="s">
        <v>81</v>
      </c>
      <c r="BI190" s="401"/>
      <c r="BJ190" s="401"/>
      <c r="BK190" s="401"/>
      <c r="BL190" s="401"/>
      <c r="BM190" s="401"/>
      <c r="BN190" s="407"/>
      <c r="BO190" s="400" t="s">
        <v>81</v>
      </c>
      <c r="BP190" s="401"/>
      <c r="BQ190" s="401"/>
      <c r="BR190" s="401"/>
      <c r="BS190" s="401"/>
      <c r="BT190" s="401"/>
      <c r="BU190" s="402"/>
    </row>
    <row r="191" spans="1:73" ht="15.75" customHeight="1" x14ac:dyDescent="0.15">
      <c r="A191" s="123"/>
      <c r="B191" s="180"/>
      <c r="D191" s="288"/>
      <c r="E191" s="794" t="s">
        <v>722</v>
      </c>
      <c r="F191" s="795"/>
      <c r="G191" s="795"/>
      <c r="H191" s="796"/>
      <c r="P191" s="54"/>
      <c r="T191" s="405" t="s">
        <v>17</v>
      </c>
      <c r="U191" s="406"/>
      <c r="V191" s="403"/>
      <c r="W191" s="403"/>
      <c r="X191" s="403"/>
      <c r="Y191" s="403"/>
      <c r="Z191" s="403"/>
      <c r="AA191" s="403"/>
      <c r="AB191" s="403"/>
      <c r="AC191" s="403"/>
      <c r="AD191" s="403"/>
      <c r="AE191" s="403"/>
      <c r="AF191" s="403"/>
      <c r="AG191" s="405" t="s">
        <v>17</v>
      </c>
      <c r="AH191" s="406"/>
      <c r="AI191" s="5" t="s">
        <v>632</v>
      </c>
      <c r="BA191" s="24"/>
      <c r="BB191" s="406" t="s">
        <v>17</v>
      </c>
      <c r="BC191" s="406"/>
      <c r="BF191" s="406" t="s">
        <v>17</v>
      </c>
      <c r="BG191" s="409"/>
      <c r="BH191" s="8"/>
      <c r="BN191" s="10"/>
      <c r="BO191" s="8"/>
      <c r="BU191" s="24"/>
    </row>
    <row r="192" spans="1:73" ht="15.75" customHeight="1" x14ac:dyDescent="0.15">
      <c r="A192" s="123"/>
      <c r="B192" s="180"/>
      <c r="D192" s="288"/>
      <c r="E192" s="794"/>
      <c r="F192" s="795"/>
      <c r="G192" s="795"/>
      <c r="H192" s="796"/>
      <c r="I192" s="34"/>
      <c r="J192" s="7"/>
      <c r="K192" s="7"/>
      <c r="L192" s="7"/>
      <c r="M192" s="7"/>
      <c r="N192" s="7"/>
      <c r="O192" s="7"/>
      <c r="P192" s="157"/>
      <c r="Q192" s="7"/>
      <c r="R192" s="7"/>
      <c r="S192" s="7"/>
      <c r="T192" s="433" t="s">
        <v>17</v>
      </c>
      <c r="U192" s="428"/>
      <c r="V192" s="453"/>
      <c r="W192" s="453"/>
      <c r="X192" s="453"/>
      <c r="Y192" s="453"/>
      <c r="Z192" s="453"/>
      <c r="AA192" s="453"/>
      <c r="AB192" s="453"/>
      <c r="AC192" s="453"/>
      <c r="AD192" s="453"/>
      <c r="AE192" s="453"/>
      <c r="AF192" s="453"/>
      <c r="AG192" s="433" t="s">
        <v>17</v>
      </c>
      <c r="AH192" s="428"/>
      <c r="AI192" s="7" t="s">
        <v>633</v>
      </c>
      <c r="AJ192" s="7"/>
      <c r="AK192" s="7"/>
      <c r="AL192" s="7"/>
      <c r="AM192" s="7"/>
      <c r="AN192" s="7"/>
      <c r="AO192" s="7"/>
      <c r="AP192" s="7"/>
      <c r="AQ192" s="7"/>
      <c r="AR192" s="7"/>
      <c r="AS192" s="7"/>
      <c r="AT192" s="7"/>
      <c r="AU192" s="7"/>
      <c r="AV192" s="7"/>
      <c r="AW192" s="7"/>
      <c r="AX192" s="7"/>
      <c r="AY192" s="7"/>
      <c r="AZ192" s="7"/>
      <c r="BA192" s="25"/>
      <c r="BB192" s="428" t="s">
        <v>17</v>
      </c>
      <c r="BC192" s="428"/>
      <c r="BD192" s="7"/>
      <c r="BE192" s="7"/>
      <c r="BF192" s="428" t="s">
        <v>17</v>
      </c>
      <c r="BG192" s="429"/>
      <c r="BH192" s="6"/>
      <c r="BI192" s="7"/>
      <c r="BJ192" s="7"/>
      <c r="BK192" s="7"/>
      <c r="BL192" s="7"/>
      <c r="BM192" s="7"/>
      <c r="BN192" s="11"/>
      <c r="BO192" s="6"/>
      <c r="BP192" s="7"/>
      <c r="BQ192" s="7"/>
      <c r="BR192" s="7"/>
      <c r="BS192" s="7"/>
      <c r="BT192" s="7"/>
      <c r="BU192" s="25"/>
    </row>
    <row r="193" spans="1:73" ht="15.75" customHeight="1" x14ac:dyDescent="0.15">
      <c r="A193" s="123"/>
      <c r="B193" s="180"/>
      <c r="D193" s="288"/>
      <c r="E193" s="794"/>
      <c r="F193" s="795"/>
      <c r="G193" s="795"/>
      <c r="H193" s="796"/>
      <c r="I193" s="5" t="s">
        <v>383</v>
      </c>
      <c r="P193" s="405" t="s">
        <v>387</v>
      </c>
      <c r="Q193" s="406"/>
      <c r="R193" s="406"/>
      <c r="S193" s="409"/>
      <c r="T193" s="405" t="s">
        <v>17</v>
      </c>
      <c r="U193" s="406"/>
      <c r="V193" s="403"/>
      <c r="W193" s="403"/>
      <c r="X193" s="403"/>
      <c r="Y193" s="403"/>
      <c r="Z193" s="403"/>
      <c r="AA193" s="403"/>
      <c r="AB193" s="403"/>
      <c r="AC193" s="403"/>
      <c r="AD193" s="403"/>
      <c r="AE193" s="403"/>
      <c r="AF193" s="403"/>
      <c r="AG193" s="405" t="s">
        <v>17</v>
      </c>
      <c r="AH193" s="406"/>
      <c r="AI193" s="4" t="s">
        <v>384</v>
      </c>
      <c r="BA193" s="24"/>
      <c r="BB193" s="406" t="s">
        <v>17</v>
      </c>
      <c r="BC193" s="406"/>
      <c r="BF193" s="406" t="s">
        <v>17</v>
      </c>
      <c r="BG193" s="409"/>
      <c r="BH193" s="400" t="s">
        <v>81</v>
      </c>
      <c r="BI193" s="401"/>
      <c r="BJ193" s="401"/>
      <c r="BK193" s="401"/>
      <c r="BL193" s="401"/>
      <c r="BM193" s="401"/>
      <c r="BN193" s="407"/>
      <c r="BO193" s="400" t="s">
        <v>81</v>
      </c>
      <c r="BP193" s="401"/>
      <c r="BQ193" s="401"/>
      <c r="BR193" s="401"/>
      <c r="BS193" s="401"/>
      <c r="BT193" s="401"/>
      <c r="BU193" s="402"/>
    </row>
    <row r="194" spans="1:73" ht="15.75" customHeight="1" x14ac:dyDescent="0.15">
      <c r="A194" s="123"/>
      <c r="B194" s="180"/>
      <c r="D194" s="288"/>
      <c r="E194" s="794"/>
      <c r="F194" s="795"/>
      <c r="G194" s="795"/>
      <c r="H194" s="796"/>
      <c r="P194" s="282"/>
      <c r="Q194" s="44"/>
      <c r="R194" s="44"/>
      <c r="S194" s="44"/>
      <c r="T194" s="405" t="s">
        <v>17</v>
      </c>
      <c r="U194" s="406"/>
      <c r="V194" s="403"/>
      <c r="W194" s="403"/>
      <c r="X194" s="403"/>
      <c r="Y194" s="403"/>
      <c r="Z194" s="403"/>
      <c r="AA194" s="403"/>
      <c r="AB194" s="403"/>
      <c r="AC194" s="403"/>
      <c r="AD194" s="403"/>
      <c r="AE194" s="403"/>
      <c r="AF194" s="403"/>
      <c r="AG194" s="405" t="s">
        <v>17</v>
      </c>
      <c r="AH194" s="406"/>
      <c r="AI194" s="5" t="s">
        <v>385</v>
      </c>
      <c r="BA194" s="24"/>
      <c r="BB194" s="44"/>
      <c r="BC194" s="44"/>
      <c r="BF194" s="44"/>
      <c r="BG194" s="288"/>
      <c r="BH194" s="304"/>
      <c r="BI194" s="305"/>
      <c r="BJ194" s="305"/>
      <c r="BK194" s="305"/>
      <c r="BL194" s="305"/>
      <c r="BM194" s="305"/>
      <c r="BN194" s="306"/>
      <c r="BO194" s="304"/>
      <c r="BP194" s="305"/>
      <c r="BQ194" s="305"/>
      <c r="BR194" s="305"/>
      <c r="BS194" s="305"/>
      <c r="BT194" s="305"/>
      <c r="BU194" s="249"/>
    </row>
    <row r="195" spans="1:73" ht="15.75" customHeight="1" x14ac:dyDescent="0.15">
      <c r="A195" s="123"/>
      <c r="B195" s="180"/>
      <c r="D195" s="288"/>
      <c r="E195" s="794"/>
      <c r="F195" s="795"/>
      <c r="G195" s="795"/>
      <c r="H195" s="796"/>
      <c r="I195" s="34"/>
      <c r="J195" s="7"/>
      <c r="K195" s="7"/>
      <c r="L195" s="7"/>
      <c r="M195" s="7"/>
      <c r="N195" s="7"/>
      <c r="O195" s="7"/>
      <c r="P195" s="157"/>
      <c r="Q195" s="7"/>
      <c r="R195" s="7"/>
      <c r="S195" s="7"/>
      <c r="T195" s="433" t="s">
        <v>17</v>
      </c>
      <c r="U195" s="428"/>
      <c r="V195" s="453"/>
      <c r="W195" s="453"/>
      <c r="X195" s="453"/>
      <c r="Y195" s="453"/>
      <c r="Z195" s="453"/>
      <c r="AA195" s="453"/>
      <c r="AB195" s="453"/>
      <c r="AC195" s="453"/>
      <c r="AD195" s="453"/>
      <c r="AE195" s="453"/>
      <c r="AF195" s="453"/>
      <c r="AG195" s="433" t="s">
        <v>17</v>
      </c>
      <c r="AH195" s="428"/>
      <c r="AI195" s="7" t="s">
        <v>386</v>
      </c>
      <c r="AJ195" s="7"/>
      <c r="AK195" s="7"/>
      <c r="AL195" s="7"/>
      <c r="AM195" s="7"/>
      <c r="AN195" s="7"/>
      <c r="AO195" s="7"/>
      <c r="AP195" s="7"/>
      <c r="AQ195" s="7"/>
      <c r="AR195" s="7"/>
      <c r="AS195" s="7"/>
      <c r="AT195" s="7"/>
      <c r="AU195" s="7"/>
      <c r="AV195" s="7"/>
      <c r="AW195" s="7"/>
      <c r="AX195" s="7"/>
      <c r="AY195" s="7"/>
      <c r="AZ195" s="7"/>
      <c r="BA195" s="25"/>
      <c r="BB195" s="428" t="s">
        <v>17</v>
      </c>
      <c r="BC195" s="428"/>
      <c r="BD195" s="7"/>
      <c r="BE195" s="7"/>
      <c r="BF195" s="428" t="s">
        <v>17</v>
      </c>
      <c r="BG195" s="429"/>
      <c r="BH195" s="6"/>
      <c r="BI195" s="7"/>
      <c r="BJ195" s="7"/>
      <c r="BK195" s="7"/>
      <c r="BL195" s="7"/>
      <c r="BM195" s="7"/>
      <c r="BN195" s="11"/>
      <c r="BO195" s="6"/>
      <c r="BP195" s="7"/>
      <c r="BQ195" s="7"/>
      <c r="BR195" s="7"/>
      <c r="BS195" s="7"/>
      <c r="BT195" s="7"/>
      <c r="BU195" s="25"/>
    </row>
    <row r="196" spans="1:73" ht="15.75" customHeight="1" x14ac:dyDescent="0.15">
      <c r="A196" s="123"/>
      <c r="B196" s="180"/>
      <c r="D196" s="288"/>
      <c r="E196" s="244"/>
      <c r="F196" s="168"/>
      <c r="G196" s="168"/>
      <c r="H196" s="245"/>
      <c r="I196" s="79" t="s">
        <v>630</v>
      </c>
      <c r="J196" s="4"/>
      <c r="K196" s="4"/>
      <c r="L196" s="4"/>
      <c r="M196" s="4"/>
      <c r="N196" s="4"/>
      <c r="O196" s="4"/>
      <c r="P196" s="450" t="s">
        <v>387</v>
      </c>
      <c r="Q196" s="451"/>
      <c r="R196" s="451"/>
      <c r="S196" s="452"/>
      <c r="T196" s="450" t="s">
        <v>17</v>
      </c>
      <c r="U196" s="451"/>
      <c r="V196" s="670"/>
      <c r="W196" s="670"/>
      <c r="X196" s="670"/>
      <c r="Y196" s="670"/>
      <c r="Z196" s="670"/>
      <c r="AA196" s="670"/>
      <c r="AB196" s="670"/>
      <c r="AC196" s="670"/>
      <c r="AD196" s="670"/>
      <c r="AE196" s="670"/>
      <c r="AF196" s="670"/>
      <c r="AG196" s="450" t="s">
        <v>17</v>
      </c>
      <c r="AH196" s="451"/>
      <c r="AI196" s="4" t="s">
        <v>634</v>
      </c>
      <c r="AJ196" s="4"/>
      <c r="AK196" s="4"/>
      <c r="AL196" s="4"/>
      <c r="AM196" s="4"/>
      <c r="AN196" s="4"/>
      <c r="AO196" s="4"/>
      <c r="AP196" s="4"/>
      <c r="AQ196" s="4"/>
      <c r="AR196" s="4"/>
      <c r="AS196" s="4"/>
      <c r="AT196" s="4"/>
      <c r="AU196" s="4"/>
      <c r="AV196" s="4"/>
      <c r="AW196" s="4"/>
      <c r="AX196" s="4"/>
      <c r="AY196" s="4"/>
      <c r="AZ196" s="4"/>
      <c r="BA196" s="49"/>
      <c r="BB196" s="451" t="s">
        <v>17</v>
      </c>
      <c r="BC196" s="451"/>
      <c r="BD196" s="4"/>
      <c r="BE196" s="4"/>
      <c r="BF196" s="451" t="s">
        <v>17</v>
      </c>
      <c r="BG196" s="452"/>
      <c r="BH196" s="400" t="s">
        <v>81</v>
      </c>
      <c r="BI196" s="401"/>
      <c r="BJ196" s="401"/>
      <c r="BK196" s="401"/>
      <c r="BL196" s="401"/>
      <c r="BM196" s="401"/>
      <c r="BN196" s="407"/>
      <c r="BO196" s="400" t="s">
        <v>81</v>
      </c>
      <c r="BP196" s="401"/>
      <c r="BQ196" s="401"/>
      <c r="BR196" s="401"/>
      <c r="BS196" s="401"/>
      <c r="BT196" s="401"/>
      <c r="BU196" s="402"/>
    </row>
    <row r="197" spans="1:73" ht="15.75" customHeight="1" x14ac:dyDescent="0.15">
      <c r="A197" s="123"/>
      <c r="B197" s="180"/>
      <c r="D197" s="288"/>
      <c r="E197" s="244"/>
      <c r="F197" s="168"/>
      <c r="G197" s="168"/>
      <c r="H197" s="245"/>
      <c r="I197" s="34"/>
      <c r="J197" s="7"/>
      <c r="K197" s="7"/>
      <c r="L197" s="7"/>
      <c r="M197" s="7"/>
      <c r="N197" s="7"/>
      <c r="O197" s="7"/>
      <c r="P197" s="157"/>
      <c r="Q197" s="7"/>
      <c r="R197" s="7"/>
      <c r="S197" s="7"/>
      <c r="T197" s="433" t="s">
        <v>17</v>
      </c>
      <c r="U197" s="428"/>
      <c r="V197" s="453"/>
      <c r="W197" s="453"/>
      <c r="X197" s="453"/>
      <c r="Y197" s="453"/>
      <c r="Z197" s="453"/>
      <c r="AA197" s="453"/>
      <c r="AB197" s="453"/>
      <c r="AC197" s="453"/>
      <c r="AD197" s="453"/>
      <c r="AE197" s="453"/>
      <c r="AF197" s="453"/>
      <c r="AG197" s="433" t="s">
        <v>17</v>
      </c>
      <c r="AH197" s="428"/>
      <c r="AI197" s="7" t="s">
        <v>635</v>
      </c>
      <c r="AJ197" s="7"/>
      <c r="AK197" s="7"/>
      <c r="AL197" s="7"/>
      <c r="AM197" s="7"/>
      <c r="AN197" s="7"/>
      <c r="AO197" s="7"/>
      <c r="AP197" s="7"/>
      <c r="AQ197" s="7"/>
      <c r="AR197" s="7"/>
      <c r="AS197" s="7"/>
      <c r="AT197" s="7"/>
      <c r="AU197" s="7"/>
      <c r="AV197" s="7"/>
      <c r="AW197" s="7"/>
      <c r="AX197" s="7"/>
      <c r="AY197" s="7"/>
      <c r="AZ197" s="7"/>
      <c r="BA197" s="25"/>
      <c r="BB197" s="428" t="s">
        <v>17</v>
      </c>
      <c r="BC197" s="428"/>
      <c r="BD197" s="428" t="s">
        <v>17</v>
      </c>
      <c r="BE197" s="428"/>
      <c r="BF197" s="428" t="s">
        <v>17</v>
      </c>
      <c r="BG197" s="429"/>
      <c r="BH197" s="6"/>
      <c r="BI197" s="7"/>
      <c r="BJ197" s="7"/>
      <c r="BK197" s="7"/>
      <c r="BL197" s="7"/>
      <c r="BM197" s="7"/>
      <c r="BN197" s="11"/>
      <c r="BO197" s="6"/>
      <c r="BP197" s="7"/>
      <c r="BQ197" s="7"/>
      <c r="BR197" s="7"/>
      <c r="BS197" s="7"/>
      <c r="BT197" s="7"/>
      <c r="BU197" s="25"/>
    </row>
    <row r="198" spans="1:73" ht="15.75" customHeight="1" x14ac:dyDescent="0.15">
      <c r="A198" s="123"/>
      <c r="B198" s="180"/>
      <c r="D198" s="288"/>
      <c r="E198" s="244"/>
      <c r="F198" s="168"/>
      <c r="G198" s="168"/>
      <c r="H198" s="245"/>
      <c r="I198" s="5" t="s">
        <v>393</v>
      </c>
      <c r="P198" s="450" t="s">
        <v>387</v>
      </c>
      <c r="Q198" s="451"/>
      <c r="R198" s="451"/>
      <c r="S198" s="452"/>
      <c r="T198" s="405" t="s">
        <v>17</v>
      </c>
      <c r="U198" s="406"/>
      <c r="V198" s="670"/>
      <c r="W198" s="670"/>
      <c r="X198" s="670"/>
      <c r="Y198" s="670"/>
      <c r="Z198" s="670"/>
      <c r="AA198" s="670"/>
      <c r="AB198" s="670"/>
      <c r="AC198" s="670"/>
      <c r="AD198" s="670"/>
      <c r="AE198" s="670"/>
      <c r="AF198" s="671"/>
      <c r="AG198" s="406" t="s">
        <v>17</v>
      </c>
      <c r="AH198" s="406"/>
      <c r="AI198" s="5" t="s">
        <v>668</v>
      </c>
      <c r="BA198" s="24"/>
      <c r="BB198" s="406" t="s">
        <v>17</v>
      </c>
      <c r="BC198" s="406"/>
      <c r="BF198" s="406" t="s">
        <v>17</v>
      </c>
      <c r="BG198" s="409"/>
      <c r="BH198" s="400" t="s">
        <v>81</v>
      </c>
      <c r="BI198" s="401"/>
      <c r="BJ198" s="401"/>
      <c r="BK198" s="401"/>
      <c r="BL198" s="401"/>
      <c r="BM198" s="401"/>
      <c r="BN198" s="407"/>
      <c r="BO198" s="400" t="s">
        <v>81</v>
      </c>
      <c r="BP198" s="401"/>
      <c r="BQ198" s="401"/>
      <c r="BR198" s="401"/>
      <c r="BS198" s="401"/>
      <c r="BT198" s="401"/>
      <c r="BU198" s="402"/>
    </row>
    <row r="199" spans="1:73" ht="15.75" customHeight="1" x14ac:dyDescent="0.15">
      <c r="A199" s="123"/>
      <c r="B199" s="180"/>
      <c r="D199" s="288"/>
      <c r="E199" s="244"/>
      <c r="F199" s="168"/>
      <c r="G199" s="168"/>
      <c r="H199" s="245"/>
      <c r="P199" s="54"/>
      <c r="T199" s="405" t="s">
        <v>17</v>
      </c>
      <c r="U199" s="406"/>
      <c r="V199" s="403"/>
      <c r="W199" s="403"/>
      <c r="X199" s="403"/>
      <c r="Y199" s="403"/>
      <c r="Z199" s="403"/>
      <c r="AA199" s="403"/>
      <c r="AB199" s="403"/>
      <c r="AC199" s="403"/>
      <c r="AD199" s="403"/>
      <c r="AE199" s="403"/>
      <c r="AF199" s="404"/>
      <c r="AG199" s="406" t="s">
        <v>17</v>
      </c>
      <c r="AH199" s="406"/>
      <c r="AI199" s="5" t="s">
        <v>669</v>
      </c>
      <c r="BA199" s="24"/>
      <c r="BB199" s="406" t="s">
        <v>17</v>
      </c>
      <c r="BC199" s="406"/>
      <c r="BF199" s="406" t="s">
        <v>17</v>
      </c>
      <c r="BG199" s="409"/>
      <c r="BH199" s="8"/>
      <c r="BN199" s="10"/>
      <c r="BO199" s="8"/>
      <c r="BU199" s="24"/>
    </row>
    <row r="200" spans="1:73" ht="15.75" customHeight="1" x14ac:dyDescent="0.15">
      <c r="A200" s="123"/>
      <c r="B200" s="180"/>
      <c r="D200" s="288"/>
      <c r="E200" s="244"/>
      <c r="F200" s="168"/>
      <c r="G200" s="168"/>
      <c r="H200" s="245"/>
      <c r="P200" s="54"/>
      <c r="T200" s="405" t="s">
        <v>17</v>
      </c>
      <c r="U200" s="406"/>
      <c r="V200" s="403"/>
      <c r="W200" s="403"/>
      <c r="X200" s="403"/>
      <c r="Y200" s="403"/>
      <c r="Z200" s="403"/>
      <c r="AA200" s="403"/>
      <c r="AB200" s="403"/>
      <c r="AC200" s="403"/>
      <c r="AD200" s="403"/>
      <c r="AE200" s="403"/>
      <c r="AF200" s="404"/>
      <c r="AG200" s="406" t="s">
        <v>17</v>
      </c>
      <c r="AH200" s="406"/>
      <c r="AI200" s="5" t="s">
        <v>667</v>
      </c>
      <c r="BA200" s="24"/>
      <c r="BB200" s="406" t="s">
        <v>17</v>
      </c>
      <c r="BC200" s="406"/>
      <c r="BF200" s="406" t="s">
        <v>17</v>
      </c>
      <c r="BG200" s="409"/>
      <c r="BH200" s="8"/>
      <c r="BN200" s="10"/>
      <c r="BO200" s="8"/>
      <c r="BU200" s="24"/>
    </row>
    <row r="201" spans="1:73" ht="15.75" customHeight="1" x14ac:dyDescent="0.15">
      <c r="A201" s="123"/>
      <c r="B201" s="180"/>
      <c r="D201" s="288"/>
      <c r="E201" s="244"/>
      <c r="F201" s="168"/>
      <c r="G201" s="168"/>
      <c r="H201" s="245"/>
      <c r="P201" s="54"/>
      <c r="T201" s="405" t="s">
        <v>17</v>
      </c>
      <c r="U201" s="406"/>
      <c r="V201" s="403"/>
      <c r="W201" s="403"/>
      <c r="X201" s="403"/>
      <c r="Y201" s="403"/>
      <c r="Z201" s="403"/>
      <c r="AA201" s="403"/>
      <c r="AB201" s="403"/>
      <c r="AC201" s="403"/>
      <c r="AD201" s="403"/>
      <c r="AE201" s="403"/>
      <c r="AF201" s="404"/>
      <c r="AG201" s="406" t="s">
        <v>17</v>
      </c>
      <c r="AH201" s="406"/>
      <c r="AI201" s="5" t="s">
        <v>670</v>
      </c>
      <c r="BA201" s="24"/>
      <c r="BB201" s="406" t="s">
        <v>17</v>
      </c>
      <c r="BC201" s="406"/>
      <c r="BF201" s="406" t="s">
        <v>17</v>
      </c>
      <c r="BG201" s="409"/>
      <c r="BH201" s="8"/>
      <c r="BN201" s="10"/>
      <c r="BO201" s="8"/>
      <c r="BU201" s="24"/>
    </row>
    <row r="202" spans="1:73" ht="15.75" customHeight="1" x14ac:dyDescent="0.15">
      <c r="A202" s="123"/>
      <c r="B202" s="180"/>
      <c r="D202" s="288"/>
      <c r="E202" s="244"/>
      <c r="F202" s="168"/>
      <c r="G202" s="168"/>
      <c r="H202" s="245"/>
      <c r="P202" s="54"/>
      <c r="T202" s="405" t="s">
        <v>17</v>
      </c>
      <c r="U202" s="406"/>
      <c r="V202" s="403"/>
      <c r="W202" s="403"/>
      <c r="X202" s="403"/>
      <c r="Y202" s="403"/>
      <c r="Z202" s="403"/>
      <c r="AA202" s="403"/>
      <c r="AB202" s="403"/>
      <c r="AC202" s="403"/>
      <c r="AD202" s="403"/>
      <c r="AE202" s="403"/>
      <c r="AF202" s="404"/>
      <c r="AG202" s="406" t="s">
        <v>17</v>
      </c>
      <c r="AH202" s="406"/>
      <c r="AI202" s="5" t="s">
        <v>671</v>
      </c>
      <c r="BA202" s="24"/>
      <c r="BB202" s="406" t="s">
        <v>17</v>
      </c>
      <c r="BC202" s="406"/>
      <c r="BF202" s="406" t="s">
        <v>17</v>
      </c>
      <c r="BG202" s="409"/>
      <c r="BH202" s="8"/>
      <c r="BN202" s="10"/>
      <c r="BO202" s="8"/>
      <c r="BU202" s="24"/>
    </row>
    <row r="203" spans="1:73" ht="15.75" customHeight="1" x14ac:dyDescent="0.15">
      <c r="A203" s="324"/>
      <c r="B203" s="180"/>
      <c r="D203" s="288"/>
      <c r="E203" s="308"/>
      <c r="F203" s="309"/>
      <c r="G203" s="309"/>
      <c r="H203" s="309"/>
      <c r="I203" s="311"/>
      <c r="J203" s="309"/>
      <c r="K203" s="309"/>
      <c r="L203" s="309"/>
      <c r="M203" s="309"/>
      <c r="N203" s="309"/>
      <c r="O203" s="310"/>
      <c r="P203" s="333"/>
      <c r="Q203" s="333"/>
      <c r="R203" s="333"/>
      <c r="S203" s="334"/>
      <c r="T203" s="405" t="s">
        <v>17</v>
      </c>
      <c r="U203" s="406"/>
      <c r="V203" s="403"/>
      <c r="W203" s="403"/>
      <c r="X203" s="403"/>
      <c r="Y203" s="403"/>
      <c r="Z203" s="403"/>
      <c r="AA203" s="403"/>
      <c r="AB203" s="403"/>
      <c r="AC203" s="403"/>
      <c r="AD203" s="403"/>
      <c r="AE203" s="403"/>
      <c r="AF203" s="404"/>
      <c r="AG203" s="406" t="s">
        <v>17</v>
      </c>
      <c r="AH203" s="406"/>
      <c r="AI203" s="5" t="s">
        <v>672</v>
      </c>
      <c r="AJ203" s="309"/>
      <c r="AK203" s="309"/>
      <c r="AL203" s="309"/>
      <c r="AM203" s="309"/>
      <c r="AN203" s="309"/>
      <c r="AO203" s="309"/>
      <c r="AP203" s="309"/>
      <c r="AQ203" s="309"/>
      <c r="AR203" s="309"/>
      <c r="AS203" s="309"/>
      <c r="AT203" s="309"/>
      <c r="AU203" s="309"/>
      <c r="AV203" s="309"/>
      <c r="AW203" s="309"/>
      <c r="AX203" s="309"/>
      <c r="AY203" s="309"/>
      <c r="AZ203" s="309"/>
      <c r="BA203" s="344"/>
      <c r="BB203" s="406" t="s">
        <v>17</v>
      </c>
      <c r="BC203" s="406"/>
      <c r="BF203" s="406" t="s">
        <v>17</v>
      </c>
      <c r="BG203" s="409"/>
      <c r="BH203" s="282"/>
      <c r="BI203" s="44"/>
      <c r="BJ203" s="44"/>
      <c r="BK203" s="44"/>
      <c r="BL203" s="44"/>
      <c r="BM203" s="44"/>
      <c r="BN203" s="288"/>
      <c r="BO203" s="282"/>
      <c r="BP203" s="44"/>
      <c r="BQ203" s="44"/>
      <c r="BR203" s="44"/>
      <c r="BS203" s="44"/>
      <c r="BT203" s="44"/>
      <c r="BU203" s="345"/>
    </row>
    <row r="204" spans="1:73" ht="15.75" customHeight="1" x14ac:dyDescent="0.15">
      <c r="A204" s="324"/>
      <c r="B204" s="180"/>
      <c r="D204" s="288"/>
      <c r="E204" s="308"/>
      <c r="F204" s="309"/>
      <c r="G204" s="309"/>
      <c r="H204" s="309"/>
      <c r="I204" s="311"/>
      <c r="J204" s="309"/>
      <c r="K204" s="309"/>
      <c r="L204" s="309"/>
      <c r="M204" s="309"/>
      <c r="N204" s="309"/>
      <c r="O204" s="310"/>
      <c r="P204" s="333"/>
      <c r="Q204" s="333"/>
      <c r="R204" s="333"/>
      <c r="S204" s="334"/>
      <c r="T204" s="405" t="s">
        <v>17</v>
      </c>
      <c r="U204" s="406"/>
      <c r="V204" s="403"/>
      <c r="W204" s="403"/>
      <c r="X204" s="403"/>
      <c r="Y204" s="403"/>
      <c r="Z204" s="403"/>
      <c r="AA204" s="403"/>
      <c r="AB204" s="403"/>
      <c r="AC204" s="403"/>
      <c r="AD204" s="403"/>
      <c r="AE204" s="403"/>
      <c r="AF204" s="404"/>
      <c r="AG204" s="406" t="s">
        <v>17</v>
      </c>
      <c r="AH204" s="406"/>
      <c r="AI204" s="5" t="s">
        <v>673</v>
      </c>
      <c r="AJ204" s="309"/>
      <c r="AK204" s="309"/>
      <c r="AL204" s="309"/>
      <c r="AM204" s="309"/>
      <c r="AN204" s="309"/>
      <c r="AO204" s="309"/>
      <c r="AP204" s="309"/>
      <c r="AQ204" s="309"/>
      <c r="AR204" s="309"/>
      <c r="AS204" s="309"/>
      <c r="AT204" s="309"/>
      <c r="AU204" s="309"/>
      <c r="AV204" s="309"/>
      <c r="AW204" s="309"/>
      <c r="AX204" s="309"/>
      <c r="AY204" s="309"/>
      <c r="AZ204" s="309"/>
      <c r="BA204" s="344"/>
      <c r="BB204" s="406" t="s">
        <v>17</v>
      </c>
      <c r="BC204" s="406"/>
      <c r="BF204" s="406" t="s">
        <v>17</v>
      </c>
      <c r="BG204" s="409"/>
      <c r="BH204" s="282"/>
      <c r="BI204" s="44"/>
      <c r="BJ204" s="44"/>
      <c r="BK204" s="44"/>
      <c r="BL204" s="44"/>
      <c r="BM204" s="44"/>
      <c r="BN204" s="288"/>
      <c r="BO204" s="282"/>
      <c r="BP204" s="44"/>
      <c r="BQ204" s="44"/>
      <c r="BR204" s="44"/>
      <c r="BS204" s="44"/>
      <c r="BT204" s="44"/>
      <c r="BU204" s="345"/>
    </row>
    <row r="205" spans="1:73" ht="15.75" customHeight="1" x14ac:dyDescent="0.15">
      <c r="B205" s="180"/>
      <c r="D205" s="288"/>
      <c r="E205" s="308"/>
      <c r="F205" s="309"/>
      <c r="G205" s="309"/>
      <c r="H205" s="309"/>
      <c r="I205" s="311"/>
      <c r="J205" s="309"/>
      <c r="K205" s="309"/>
      <c r="L205" s="309"/>
      <c r="M205" s="309"/>
      <c r="N205" s="309"/>
      <c r="O205" s="310"/>
      <c r="P205" s="333"/>
      <c r="Q205" s="333"/>
      <c r="R205" s="333"/>
      <c r="S205" s="334"/>
      <c r="T205" s="405" t="s">
        <v>17</v>
      </c>
      <c r="U205" s="406"/>
      <c r="V205" s="403"/>
      <c r="W205" s="403"/>
      <c r="X205" s="403"/>
      <c r="Y205" s="403"/>
      <c r="Z205" s="403"/>
      <c r="AA205" s="403"/>
      <c r="AB205" s="403"/>
      <c r="AC205" s="403"/>
      <c r="AD205" s="403"/>
      <c r="AE205" s="403"/>
      <c r="AF205" s="404"/>
      <c r="AG205" s="406" t="s">
        <v>17</v>
      </c>
      <c r="AH205" s="406"/>
      <c r="AI205" s="5" t="s">
        <v>674</v>
      </c>
      <c r="AJ205" s="309"/>
      <c r="AK205" s="309"/>
      <c r="AL205" s="309"/>
      <c r="AM205" s="309"/>
      <c r="AN205" s="309"/>
      <c r="AO205" s="309"/>
      <c r="AP205" s="309"/>
      <c r="AQ205" s="309"/>
      <c r="AR205" s="309"/>
      <c r="AS205" s="309"/>
      <c r="AT205" s="309"/>
      <c r="AU205" s="309"/>
      <c r="AV205" s="309"/>
      <c r="AW205" s="309"/>
      <c r="AX205" s="309"/>
      <c r="AY205" s="309"/>
      <c r="AZ205" s="309"/>
      <c r="BA205" s="344"/>
      <c r="BB205" s="406" t="s">
        <v>17</v>
      </c>
      <c r="BC205" s="406"/>
      <c r="BF205" s="406" t="s">
        <v>17</v>
      </c>
      <c r="BG205" s="409"/>
      <c r="BH205" s="282"/>
      <c r="BI205" s="44"/>
      <c r="BJ205" s="44"/>
      <c r="BK205" s="44"/>
      <c r="BL205" s="44"/>
      <c r="BM205" s="44"/>
      <c r="BN205" s="288"/>
      <c r="BO205" s="282"/>
      <c r="BP205" s="44"/>
      <c r="BQ205" s="44"/>
      <c r="BR205" s="44"/>
      <c r="BS205" s="44"/>
      <c r="BT205" s="44"/>
      <c r="BU205" s="345"/>
    </row>
    <row r="206" spans="1:73" ht="15.75" customHeight="1" x14ac:dyDescent="0.15">
      <c r="B206" s="180"/>
      <c r="D206" s="288"/>
      <c r="E206" s="308"/>
      <c r="F206" s="309"/>
      <c r="G206" s="309"/>
      <c r="H206" s="309"/>
      <c r="I206" s="311"/>
      <c r="J206" s="309"/>
      <c r="K206" s="309"/>
      <c r="L206" s="309"/>
      <c r="M206" s="309"/>
      <c r="N206" s="309"/>
      <c r="O206" s="310"/>
      <c r="P206" s="333"/>
      <c r="Q206" s="333"/>
      <c r="R206" s="333"/>
      <c r="S206" s="334"/>
      <c r="T206" s="405" t="s">
        <v>17</v>
      </c>
      <c r="U206" s="406"/>
      <c r="V206" s="403"/>
      <c r="W206" s="403"/>
      <c r="X206" s="403"/>
      <c r="Y206" s="403"/>
      <c r="Z206" s="403"/>
      <c r="AA206" s="403"/>
      <c r="AB206" s="403"/>
      <c r="AC206" s="403"/>
      <c r="AD206" s="403"/>
      <c r="AE206" s="403"/>
      <c r="AF206" s="404"/>
      <c r="AG206" s="406" t="s">
        <v>17</v>
      </c>
      <c r="AH206" s="406"/>
      <c r="AI206" s="5" t="s">
        <v>390</v>
      </c>
      <c r="AJ206" s="309"/>
      <c r="AK206" s="309"/>
      <c r="AL206" s="309"/>
      <c r="AM206" s="309"/>
      <c r="AN206" s="309"/>
      <c r="AO206" s="309"/>
      <c r="AP206" s="309"/>
      <c r="AQ206" s="309"/>
      <c r="AR206" s="309"/>
      <c r="AS206" s="309"/>
      <c r="AT206" s="309"/>
      <c r="AU206" s="309"/>
      <c r="AV206" s="309"/>
      <c r="AW206" s="309"/>
      <c r="AX206" s="309"/>
      <c r="AY206" s="309"/>
      <c r="AZ206" s="309"/>
      <c r="BA206" s="344"/>
      <c r="BB206" s="406" t="s">
        <v>17</v>
      </c>
      <c r="BC206" s="406"/>
      <c r="BF206" s="406" t="s">
        <v>17</v>
      </c>
      <c r="BG206" s="409"/>
      <c r="BH206" s="282"/>
      <c r="BI206" s="44"/>
      <c r="BJ206" s="44"/>
      <c r="BK206" s="44"/>
      <c r="BL206" s="44"/>
      <c r="BM206" s="44"/>
      <c r="BN206" s="288"/>
      <c r="BO206" s="282"/>
      <c r="BP206" s="44"/>
      <c r="BQ206" s="44"/>
      <c r="BR206" s="44"/>
      <c r="BS206" s="44"/>
      <c r="BT206" s="44"/>
      <c r="BU206" s="345"/>
    </row>
    <row r="207" spans="1:73" ht="15.75" customHeight="1" x14ac:dyDescent="0.15">
      <c r="B207" s="180"/>
      <c r="D207" s="288"/>
      <c r="E207" s="308"/>
      <c r="F207" s="309"/>
      <c r="G207" s="309"/>
      <c r="H207" s="309"/>
      <c r="I207" s="311"/>
      <c r="J207" s="309"/>
      <c r="K207" s="309"/>
      <c r="L207" s="309"/>
      <c r="M207" s="309"/>
      <c r="N207" s="309"/>
      <c r="O207" s="310"/>
      <c r="P207" s="333"/>
      <c r="Q207" s="333"/>
      <c r="R207" s="333"/>
      <c r="S207" s="334"/>
      <c r="T207" s="405" t="s">
        <v>17</v>
      </c>
      <c r="U207" s="406"/>
      <c r="V207" s="403"/>
      <c r="W207" s="403"/>
      <c r="X207" s="403"/>
      <c r="Y207" s="403"/>
      <c r="Z207" s="403"/>
      <c r="AA207" s="403"/>
      <c r="AB207" s="403"/>
      <c r="AC207" s="403"/>
      <c r="AD207" s="403"/>
      <c r="AE207" s="403"/>
      <c r="AF207" s="404"/>
      <c r="AG207" s="406" t="s">
        <v>17</v>
      </c>
      <c r="AH207" s="406"/>
      <c r="AI207" s="5" t="s">
        <v>675</v>
      </c>
      <c r="AJ207" s="309"/>
      <c r="AK207" s="309"/>
      <c r="AL207" s="309"/>
      <c r="AM207" s="309"/>
      <c r="AN207" s="309"/>
      <c r="AO207" s="309"/>
      <c r="AP207" s="309"/>
      <c r="AQ207" s="309"/>
      <c r="AR207" s="309"/>
      <c r="AS207" s="309"/>
      <c r="AT207" s="309"/>
      <c r="AU207" s="309"/>
      <c r="AV207" s="309"/>
      <c r="AW207" s="309"/>
      <c r="AX207" s="309"/>
      <c r="AY207" s="309"/>
      <c r="AZ207" s="309"/>
      <c r="BA207" s="344"/>
      <c r="BB207" s="406" t="s">
        <v>17</v>
      </c>
      <c r="BC207" s="406"/>
      <c r="BF207" s="406" t="s">
        <v>17</v>
      </c>
      <c r="BG207" s="409"/>
      <c r="BH207" s="282"/>
      <c r="BI207" s="44"/>
      <c r="BJ207" s="44"/>
      <c r="BK207" s="44"/>
      <c r="BL207" s="44"/>
      <c r="BM207" s="44"/>
      <c r="BN207" s="288"/>
      <c r="BO207" s="282"/>
      <c r="BP207" s="44"/>
      <c r="BQ207" s="44"/>
      <c r="BR207" s="44"/>
      <c r="BS207" s="44"/>
      <c r="BT207" s="44"/>
      <c r="BU207" s="345"/>
    </row>
    <row r="208" spans="1:73" ht="15.75" customHeight="1" x14ac:dyDescent="0.15">
      <c r="B208" s="180"/>
      <c r="D208" s="288"/>
      <c r="E208" s="308"/>
      <c r="F208" s="309"/>
      <c r="G208" s="309"/>
      <c r="H208" s="309"/>
      <c r="I208" s="311"/>
      <c r="J208" s="309"/>
      <c r="K208" s="309"/>
      <c r="L208" s="309"/>
      <c r="M208" s="309"/>
      <c r="N208" s="309"/>
      <c r="O208" s="310"/>
      <c r="P208" s="333"/>
      <c r="Q208" s="333"/>
      <c r="R208" s="333"/>
      <c r="S208" s="334"/>
      <c r="T208" s="405" t="s">
        <v>17</v>
      </c>
      <c r="U208" s="406"/>
      <c r="V208" s="403"/>
      <c r="W208" s="403"/>
      <c r="X208" s="403"/>
      <c r="Y208" s="403"/>
      <c r="Z208" s="403"/>
      <c r="AA208" s="403"/>
      <c r="AB208" s="403"/>
      <c r="AC208" s="403"/>
      <c r="AD208" s="403"/>
      <c r="AE208" s="403"/>
      <c r="AF208" s="404"/>
      <c r="AG208" s="406" t="s">
        <v>17</v>
      </c>
      <c r="AH208" s="406"/>
      <c r="AI208" s="5" t="s">
        <v>676</v>
      </c>
      <c r="AJ208" s="309"/>
      <c r="AK208" s="309"/>
      <c r="AL208" s="309"/>
      <c r="AM208" s="309"/>
      <c r="AN208" s="309"/>
      <c r="AO208" s="309"/>
      <c r="AP208" s="309"/>
      <c r="AQ208" s="309"/>
      <c r="AR208" s="309"/>
      <c r="AS208" s="309"/>
      <c r="AT208" s="309"/>
      <c r="AU208" s="309"/>
      <c r="AV208" s="309"/>
      <c r="AW208" s="309"/>
      <c r="AX208" s="309"/>
      <c r="AY208" s="309"/>
      <c r="AZ208" s="309"/>
      <c r="BA208" s="344"/>
      <c r="BB208" s="406" t="s">
        <v>17</v>
      </c>
      <c r="BC208" s="406"/>
      <c r="BF208" s="406" t="s">
        <v>17</v>
      </c>
      <c r="BG208" s="409"/>
      <c r="BH208" s="282"/>
      <c r="BI208" s="44"/>
      <c r="BJ208" s="44"/>
      <c r="BK208" s="44"/>
      <c r="BL208" s="44"/>
      <c r="BM208" s="44"/>
      <c r="BN208" s="288"/>
      <c r="BO208" s="282"/>
      <c r="BP208" s="44"/>
      <c r="BQ208" s="44"/>
      <c r="BR208" s="44"/>
      <c r="BS208" s="44"/>
      <c r="BT208" s="44"/>
      <c r="BU208" s="345"/>
    </row>
    <row r="209" spans="1:75" ht="15.75" customHeight="1" x14ac:dyDescent="0.15">
      <c r="B209" s="180"/>
      <c r="D209" s="288"/>
      <c r="E209" s="308"/>
      <c r="F209" s="309"/>
      <c r="G209" s="309"/>
      <c r="H209" s="309"/>
      <c r="I209" s="311"/>
      <c r="J209" s="309"/>
      <c r="K209" s="309"/>
      <c r="L209" s="309"/>
      <c r="M209" s="309"/>
      <c r="N209" s="309"/>
      <c r="O209" s="310"/>
      <c r="P209" s="333"/>
      <c r="Q209" s="333"/>
      <c r="R209" s="333"/>
      <c r="S209" s="334"/>
      <c r="T209" s="405" t="s">
        <v>17</v>
      </c>
      <c r="U209" s="406"/>
      <c r="V209" s="403"/>
      <c r="W209" s="403"/>
      <c r="X209" s="403"/>
      <c r="Y209" s="403"/>
      <c r="Z209" s="403"/>
      <c r="AA209" s="403"/>
      <c r="AB209" s="403"/>
      <c r="AC209" s="403"/>
      <c r="AD209" s="403"/>
      <c r="AE209" s="403"/>
      <c r="AF209" s="404"/>
      <c r="AG209" s="406" t="s">
        <v>17</v>
      </c>
      <c r="AH209" s="406"/>
      <c r="AI209" s="5" t="s">
        <v>677</v>
      </c>
      <c r="AJ209" s="309"/>
      <c r="AK209" s="309"/>
      <c r="AL209" s="309"/>
      <c r="AM209" s="309"/>
      <c r="AN209" s="309"/>
      <c r="AO209" s="309"/>
      <c r="AP209" s="309"/>
      <c r="AQ209" s="309"/>
      <c r="AR209" s="309"/>
      <c r="AS209" s="309"/>
      <c r="AT209" s="309"/>
      <c r="AU209" s="309"/>
      <c r="AV209" s="309"/>
      <c r="AW209" s="309"/>
      <c r="AX209" s="309"/>
      <c r="AY209" s="309"/>
      <c r="AZ209" s="309"/>
      <c r="BA209" s="344"/>
      <c r="BB209" s="406" t="s">
        <v>17</v>
      </c>
      <c r="BC209" s="406"/>
      <c r="BF209" s="406" t="s">
        <v>17</v>
      </c>
      <c r="BG209" s="409"/>
      <c r="BH209" s="282"/>
      <c r="BI209" s="44"/>
      <c r="BJ209" s="44"/>
      <c r="BK209" s="44"/>
      <c r="BL209" s="44"/>
      <c r="BM209" s="44"/>
      <c r="BN209" s="288"/>
      <c r="BO209" s="282"/>
      <c r="BP209" s="44"/>
      <c r="BQ209" s="44"/>
      <c r="BR209" s="44"/>
      <c r="BS209" s="44"/>
      <c r="BT209" s="44"/>
      <c r="BU209" s="345"/>
    </row>
    <row r="210" spans="1:75" ht="15.75" customHeight="1" x14ac:dyDescent="0.15">
      <c r="B210" s="180"/>
      <c r="D210" s="288"/>
      <c r="E210" s="308"/>
      <c r="F210" s="309"/>
      <c r="G210" s="309"/>
      <c r="H210" s="309"/>
      <c r="I210" s="311"/>
      <c r="J210" s="309"/>
      <c r="K210" s="309"/>
      <c r="L210" s="309"/>
      <c r="M210" s="309"/>
      <c r="N210" s="309"/>
      <c r="O210" s="310"/>
      <c r="P210" s="333"/>
      <c r="Q210" s="333"/>
      <c r="R210" s="333"/>
      <c r="S210" s="334"/>
      <c r="T210" s="405" t="s">
        <v>17</v>
      </c>
      <c r="U210" s="406"/>
      <c r="V210" s="403"/>
      <c r="W210" s="403"/>
      <c r="X210" s="403"/>
      <c r="Y210" s="403"/>
      <c r="Z210" s="403"/>
      <c r="AA210" s="403"/>
      <c r="AB210" s="403"/>
      <c r="AC210" s="403"/>
      <c r="AD210" s="403"/>
      <c r="AE210" s="403"/>
      <c r="AF210" s="404"/>
      <c r="AG210" s="406" t="s">
        <v>17</v>
      </c>
      <c r="AH210" s="406"/>
      <c r="AI210" s="5" t="s">
        <v>391</v>
      </c>
      <c r="AJ210" s="309"/>
      <c r="AK210" s="309"/>
      <c r="AL210" s="309"/>
      <c r="AM210" s="309"/>
      <c r="AN210" s="309"/>
      <c r="AO210" s="309"/>
      <c r="AP210" s="309"/>
      <c r="AQ210" s="309"/>
      <c r="AR210" s="309"/>
      <c r="AS210" s="309"/>
      <c r="AT210" s="309"/>
      <c r="AU210" s="309"/>
      <c r="AV210" s="309"/>
      <c r="AW210" s="309"/>
      <c r="AX210" s="309"/>
      <c r="AY210" s="309"/>
      <c r="AZ210" s="309"/>
      <c r="BA210" s="344"/>
      <c r="BB210" s="406" t="s">
        <v>17</v>
      </c>
      <c r="BC210" s="406"/>
      <c r="BF210" s="406" t="s">
        <v>17</v>
      </c>
      <c r="BG210" s="409"/>
      <c r="BH210" s="282"/>
      <c r="BI210" s="44"/>
      <c r="BJ210" s="44"/>
      <c r="BK210" s="44"/>
      <c r="BL210" s="44"/>
      <c r="BM210" s="44"/>
      <c r="BN210" s="288"/>
      <c r="BO210" s="282"/>
      <c r="BP210" s="44"/>
      <c r="BQ210" s="44"/>
      <c r="BR210" s="44"/>
      <c r="BS210" s="44"/>
      <c r="BT210" s="44"/>
      <c r="BU210" s="345"/>
    </row>
    <row r="211" spans="1:75" ht="15.75" customHeight="1" x14ac:dyDescent="0.15">
      <c r="B211" s="180"/>
      <c r="D211" s="288"/>
      <c r="E211" s="308"/>
      <c r="F211" s="309"/>
      <c r="G211" s="309"/>
      <c r="H211" s="309"/>
      <c r="I211" s="311"/>
      <c r="J211" s="309"/>
      <c r="K211" s="309"/>
      <c r="L211" s="309"/>
      <c r="M211" s="309"/>
      <c r="N211" s="309"/>
      <c r="O211" s="310"/>
      <c r="P211" s="333"/>
      <c r="Q211" s="333"/>
      <c r="R211" s="333"/>
      <c r="S211" s="334"/>
      <c r="T211" s="405" t="s">
        <v>17</v>
      </c>
      <c r="U211" s="406"/>
      <c r="V211" s="403"/>
      <c r="W211" s="403"/>
      <c r="X211" s="403"/>
      <c r="Y211" s="403"/>
      <c r="Z211" s="403"/>
      <c r="AA211" s="403"/>
      <c r="AB211" s="403"/>
      <c r="AC211" s="403"/>
      <c r="AD211" s="403"/>
      <c r="AE211" s="403"/>
      <c r="AF211" s="404"/>
      <c r="AG211" s="406" t="s">
        <v>17</v>
      </c>
      <c r="AH211" s="406"/>
      <c r="AI211" s="5" t="s">
        <v>392</v>
      </c>
      <c r="AJ211" s="309"/>
      <c r="AK211" s="309"/>
      <c r="AL211" s="309"/>
      <c r="AM211" s="309"/>
      <c r="AN211" s="309"/>
      <c r="AO211" s="309"/>
      <c r="AP211" s="309"/>
      <c r="AQ211" s="309"/>
      <c r="AR211" s="309"/>
      <c r="AS211" s="309"/>
      <c r="AT211" s="309"/>
      <c r="AU211" s="309"/>
      <c r="AV211" s="309"/>
      <c r="AW211" s="309"/>
      <c r="AX211" s="309"/>
      <c r="AY211" s="309"/>
      <c r="AZ211" s="309"/>
      <c r="BA211" s="344"/>
      <c r="BB211" s="406" t="s">
        <v>17</v>
      </c>
      <c r="BC211" s="406"/>
      <c r="BF211" s="406" t="s">
        <v>17</v>
      </c>
      <c r="BG211" s="409"/>
      <c r="BH211" s="282"/>
      <c r="BI211" s="44"/>
      <c r="BJ211" s="44"/>
      <c r="BK211" s="44"/>
      <c r="BL211" s="44"/>
      <c r="BM211" s="44"/>
      <c r="BN211" s="288"/>
      <c r="BO211" s="282"/>
      <c r="BP211" s="44"/>
      <c r="BQ211" s="44"/>
      <c r="BR211" s="44"/>
      <c r="BS211" s="44"/>
      <c r="BT211" s="44"/>
      <c r="BU211" s="345"/>
    </row>
    <row r="212" spans="1:75" ht="15.75" customHeight="1" thickBot="1" x14ac:dyDescent="0.2">
      <c r="B212" s="712"/>
      <c r="C212" s="713"/>
      <c r="D212" s="714"/>
      <c r="E212" s="172"/>
      <c r="F212" s="173"/>
      <c r="G212" s="173"/>
      <c r="H212" s="174"/>
      <c r="I212" s="35"/>
      <c r="J212" s="28"/>
      <c r="K212" s="28"/>
      <c r="L212" s="48"/>
      <c r="M212" s="48"/>
      <c r="N212" s="48"/>
      <c r="O212" s="85"/>
      <c r="P212" s="124"/>
      <c r="Q212" s="59"/>
      <c r="R212" s="59"/>
      <c r="S212" s="91"/>
      <c r="T212" s="526" t="s">
        <v>17</v>
      </c>
      <c r="U212" s="427"/>
      <c r="V212" s="1091"/>
      <c r="W212" s="1091"/>
      <c r="X212" s="1091"/>
      <c r="Y212" s="1091"/>
      <c r="Z212" s="1091"/>
      <c r="AA212" s="1091"/>
      <c r="AB212" s="1091"/>
      <c r="AC212" s="1091"/>
      <c r="AD212" s="1091"/>
      <c r="AE212" s="1091"/>
      <c r="AF212" s="1092"/>
      <c r="AG212" s="427" t="s">
        <v>17</v>
      </c>
      <c r="AH212" s="427"/>
      <c r="AI212" s="28"/>
      <c r="AJ212" s="28"/>
      <c r="AK212" s="28"/>
      <c r="AL212" s="28"/>
      <c r="AM212" s="28"/>
      <c r="AN212" s="28"/>
      <c r="AO212" s="28"/>
      <c r="AP212" s="28"/>
      <c r="AQ212" s="28"/>
      <c r="AR212" s="28"/>
      <c r="AS212" s="28"/>
      <c r="AT212" s="28"/>
      <c r="AU212" s="28"/>
      <c r="AV212" s="28"/>
      <c r="AW212" s="28"/>
      <c r="AX212" s="28"/>
      <c r="AY212" s="28"/>
      <c r="AZ212" s="28"/>
      <c r="BA212" s="29"/>
      <c r="BB212" s="427" t="s">
        <v>17</v>
      </c>
      <c r="BC212" s="427"/>
      <c r="BD212" s="28"/>
      <c r="BE212" s="28"/>
      <c r="BF212" s="427" t="s">
        <v>17</v>
      </c>
      <c r="BG212" s="613"/>
      <c r="BH212" s="26"/>
      <c r="BI212" s="28"/>
      <c r="BJ212" s="28"/>
      <c r="BK212" s="28"/>
      <c r="BL212" s="28"/>
      <c r="BM212" s="28"/>
      <c r="BN212" s="27"/>
      <c r="BO212" s="26"/>
      <c r="BP212" s="28"/>
      <c r="BQ212" s="28"/>
      <c r="BR212" s="28"/>
      <c r="BS212" s="28"/>
      <c r="BT212" s="28"/>
      <c r="BU212" s="29"/>
    </row>
    <row r="213" spans="1:75" ht="12" customHeight="1" x14ac:dyDescent="0.15">
      <c r="B213" s="43"/>
      <c r="C213" s="43"/>
      <c r="D213" s="43"/>
      <c r="E213" s="61"/>
      <c r="F213" s="61"/>
      <c r="G213" s="61"/>
      <c r="H213" s="61"/>
      <c r="P213" s="46"/>
      <c r="Q213" s="46"/>
      <c r="R213" s="46"/>
      <c r="S213" s="46"/>
    </row>
    <row r="214" spans="1:75" ht="16.5" customHeight="1" x14ac:dyDescent="0.15">
      <c r="A214" s="810" t="s">
        <v>402</v>
      </c>
      <c r="B214" s="474" t="s">
        <v>11</v>
      </c>
      <c r="C214" s="474"/>
      <c r="D214" s="474"/>
      <c r="E214" s="474"/>
      <c r="F214" s="474"/>
      <c r="G214" s="474"/>
      <c r="H214" s="474"/>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row>
    <row r="215" spans="1:75" ht="13.5" customHeight="1" x14ac:dyDescent="0.15">
      <c r="A215" s="810"/>
      <c r="BN215" s="1" t="s">
        <v>637</v>
      </c>
    </row>
    <row r="216" spans="1:75" ht="13.5" customHeight="1" x14ac:dyDescent="0.15">
      <c r="A216" s="810"/>
      <c r="B216" s="45" t="s">
        <v>323</v>
      </c>
      <c r="C216" s="320"/>
      <c r="D216" s="320"/>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199" t="s">
        <v>31</v>
      </c>
    </row>
    <row r="217" spans="1:75" ht="13.5" customHeight="1" thickBot="1" x14ac:dyDescent="0.2">
      <c r="A217" s="810"/>
      <c r="B217" s="487" t="s">
        <v>83</v>
      </c>
      <c r="C217" s="487"/>
      <c r="D217" s="487"/>
      <c r="E217" s="487"/>
      <c r="F217" s="487"/>
      <c r="G217" s="487"/>
      <c r="H217" s="487"/>
      <c r="I217" s="487"/>
      <c r="J217" s="487"/>
      <c r="K217" s="487"/>
      <c r="L217" s="487"/>
      <c r="M217" s="487"/>
      <c r="N217" s="487"/>
      <c r="O217" s="487"/>
      <c r="P217" s="487"/>
      <c r="Q217" s="487"/>
      <c r="R217" s="487"/>
      <c r="S217" s="487"/>
      <c r="T217" s="487"/>
      <c r="U217" s="487"/>
      <c r="V217" s="487"/>
      <c r="W217" s="487"/>
      <c r="X217" s="487"/>
      <c r="Y217" s="487"/>
      <c r="Z217" s="487"/>
      <c r="AA217" s="487"/>
      <c r="AB217" s="487"/>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7"/>
      <c r="AY217" s="487"/>
      <c r="AZ217" s="487"/>
      <c r="BA217" s="487"/>
      <c r="BB217" s="487"/>
      <c r="BC217" s="487"/>
      <c r="BD217" s="487"/>
      <c r="BE217" s="487"/>
      <c r="BF217" s="487"/>
      <c r="BG217" s="487"/>
      <c r="BH217" s="487"/>
      <c r="BI217" s="487"/>
      <c r="BJ217" s="487"/>
      <c r="BK217" s="487"/>
      <c r="BL217" s="487"/>
      <c r="BM217" s="487"/>
      <c r="BN217" s="487"/>
      <c r="BO217" s="487"/>
      <c r="BP217" s="487"/>
      <c r="BQ217" s="487"/>
      <c r="BR217" s="487"/>
      <c r="BS217" s="487"/>
      <c r="BT217" s="487"/>
      <c r="BU217" s="487"/>
    </row>
    <row r="218" spans="1:75" ht="15.75" customHeight="1" x14ac:dyDescent="0.15">
      <c r="A218" s="810"/>
      <c r="B218" s="1036"/>
      <c r="C218" s="1037"/>
      <c r="D218" s="1038"/>
      <c r="E218" s="459" t="s">
        <v>32</v>
      </c>
      <c r="F218" s="460"/>
      <c r="G218" s="460"/>
      <c r="H218" s="460"/>
      <c r="I218" s="480" t="s">
        <v>36</v>
      </c>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1"/>
      <c r="AY218" s="481"/>
      <c r="AZ218" s="481"/>
      <c r="BA218" s="482"/>
      <c r="BB218" s="480" t="s">
        <v>40</v>
      </c>
      <c r="BC218" s="481"/>
      <c r="BD218" s="481"/>
      <c r="BE218" s="481"/>
      <c r="BF218" s="481"/>
      <c r="BG218" s="481"/>
      <c r="BH218" s="481"/>
      <c r="BI218" s="481"/>
      <c r="BJ218" s="481"/>
      <c r="BK218" s="481"/>
      <c r="BL218" s="481"/>
      <c r="BM218" s="481"/>
      <c r="BN218" s="481"/>
      <c r="BO218" s="481"/>
      <c r="BP218" s="481"/>
      <c r="BQ218" s="481"/>
      <c r="BR218" s="481"/>
      <c r="BS218" s="481"/>
      <c r="BT218" s="481"/>
      <c r="BU218" s="482"/>
    </row>
    <row r="219" spans="1:75" ht="15.75" customHeight="1" x14ac:dyDescent="0.15">
      <c r="A219" s="810"/>
      <c r="B219" s="408"/>
      <c r="C219" s="406"/>
      <c r="D219" s="409"/>
      <c r="E219" s="461"/>
      <c r="F219" s="462"/>
      <c r="G219" s="462"/>
      <c r="H219" s="462"/>
      <c r="I219" s="690" t="s">
        <v>33</v>
      </c>
      <c r="J219" s="484"/>
      <c r="K219" s="484"/>
      <c r="L219" s="484"/>
      <c r="M219" s="484"/>
      <c r="N219" s="484"/>
      <c r="O219" s="691"/>
      <c r="P219" s="704" t="s">
        <v>34</v>
      </c>
      <c r="Q219" s="704"/>
      <c r="R219" s="704"/>
      <c r="S219" s="705"/>
      <c r="T219" s="461" t="s">
        <v>35</v>
      </c>
      <c r="U219" s="462"/>
      <c r="V219" s="462"/>
      <c r="W219" s="462"/>
      <c r="X219" s="462"/>
      <c r="Y219" s="462"/>
      <c r="Z219" s="462"/>
      <c r="AA219" s="462"/>
      <c r="AB219" s="462"/>
      <c r="AC219" s="462"/>
      <c r="AD219" s="462"/>
      <c r="AE219" s="462"/>
      <c r="AF219" s="521"/>
      <c r="AG219" s="483" t="s">
        <v>451</v>
      </c>
      <c r="AH219" s="484"/>
      <c r="AI219" s="484"/>
      <c r="AJ219" s="484"/>
      <c r="AK219" s="484"/>
      <c r="AL219" s="484"/>
      <c r="AM219" s="484"/>
      <c r="AN219" s="484"/>
      <c r="AO219" s="484"/>
      <c r="AP219" s="484"/>
      <c r="AQ219" s="484"/>
      <c r="AR219" s="484"/>
      <c r="AS219" s="484"/>
      <c r="AT219" s="484"/>
      <c r="AU219" s="484"/>
      <c r="AV219" s="484"/>
      <c r="AW219" s="484"/>
      <c r="AX219" s="484"/>
      <c r="AY219" s="484"/>
      <c r="AZ219" s="484"/>
      <c r="BA219" s="485"/>
      <c r="BB219" s="687" t="s">
        <v>53</v>
      </c>
      <c r="BC219" s="687"/>
      <c r="BD219" s="687"/>
      <c r="BE219" s="687"/>
      <c r="BF219" s="687"/>
      <c r="BG219" s="688"/>
      <c r="BH219" s="602" t="s">
        <v>39</v>
      </c>
      <c r="BI219" s="603"/>
      <c r="BJ219" s="603"/>
      <c r="BK219" s="603"/>
      <c r="BL219" s="603"/>
      <c r="BM219" s="603"/>
      <c r="BN219" s="603"/>
      <c r="BO219" s="603"/>
      <c r="BP219" s="603"/>
      <c r="BQ219" s="603"/>
      <c r="BR219" s="603"/>
      <c r="BS219" s="603"/>
      <c r="BT219" s="603"/>
      <c r="BU219" s="604"/>
    </row>
    <row r="220" spans="1:75" ht="15.75" customHeight="1" thickBot="1" x14ac:dyDescent="0.2">
      <c r="A220" s="5"/>
      <c r="B220" s="576"/>
      <c r="C220" s="432"/>
      <c r="D220" s="596"/>
      <c r="E220" s="463"/>
      <c r="F220" s="464"/>
      <c r="G220" s="464"/>
      <c r="H220" s="464"/>
      <c r="I220" s="512"/>
      <c r="J220" s="464"/>
      <c r="K220" s="464"/>
      <c r="L220" s="464"/>
      <c r="M220" s="464"/>
      <c r="N220" s="464"/>
      <c r="O220" s="522"/>
      <c r="P220" s="519"/>
      <c r="Q220" s="519"/>
      <c r="R220" s="519"/>
      <c r="S220" s="520"/>
      <c r="T220" s="463"/>
      <c r="U220" s="464"/>
      <c r="V220" s="464"/>
      <c r="W220" s="464"/>
      <c r="X220" s="464"/>
      <c r="Y220" s="464"/>
      <c r="Z220" s="464"/>
      <c r="AA220" s="464"/>
      <c r="AB220" s="464"/>
      <c r="AC220" s="464"/>
      <c r="AD220" s="464"/>
      <c r="AE220" s="464"/>
      <c r="AF220" s="522"/>
      <c r="AG220" s="463"/>
      <c r="AH220" s="464"/>
      <c r="AI220" s="464"/>
      <c r="AJ220" s="464"/>
      <c r="AK220" s="464"/>
      <c r="AL220" s="464"/>
      <c r="AM220" s="464"/>
      <c r="AN220" s="464"/>
      <c r="AO220" s="464"/>
      <c r="AP220" s="464"/>
      <c r="AQ220" s="464"/>
      <c r="AR220" s="464"/>
      <c r="AS220" s="464"/>
      <c r="AT220" s="464"/>
      <c r="AU220" s="464"/>
      <c r="AV220" s="464"/>
      <c r="AW220" s="464"/>
      <c r="AX220" s="464"/>
      <c r="AY220" s="464"/>
      <c r="AZ220" s="464"/>
      <c r="BA220" s="486"/>
      <c r="BB220" s="479" t="s">
        <v>111</v>
      </c>
      <c r="BC220" s="476"/>
      <c r="BD220" s="476" t="s">
        <v>110</v>
      </c>
      <c r="BE220" s="476"/>
      <c r="BF220" s="476" t="s">
        <v>109</v>
      </c>
      <c r="BG220" s="476"/>
      <c r="BH220" s="477" t="s">
        <v>37</v>
      </c>
      <c r="BI220" s="478"/>
      <c r="BJ220" s="478"/>
      <c r="BK220" s="478"/>
      <c r="BL220" s="478"/>
      <c r="BM220" s="478"/>
      <c r="BN220" s="479"/>
      <c r="BO220" s="477" t="s">
        <v>38</v>
      </c>
      <c r="BP220" s="478"/>
      <c r="BQ220" s="478"/>
      <c r="BR220" s="478"/>
      <c r="BS220" s="478"/>
      <c r="BT220" s="478"/>
      <c r="BU220" s="497"/>
    </row>
    <row r="221" spans="1:75" ht="15.75" customHeight="1" thickTop="1" x14ac:dyDescent="0.15">
      <c r="A221" s="165" t="s">
        <v>400</v>
      </c>
      <c r="B221" s="804" t="s">
        <v>161</v>
      </c>
      <c r="C221" s="805"/>
      <c r="D221" s="844"/>
      <c r="E221" s="152" t="s">
        <v>198</v>
      </c>
      <c r="F221" s="362"/>
      <c r="G221" s="362"/>
      <c r="H221" s="362"/>
      <c r="I221" s="78" t="s">
        <v>197</v>
      </c>
      <c r="J221" s="36"/>
      <c r="K221" s="36"/>
      <c r="L221" s="36"/>
      <c r="M221" s="36"/>
      <c r="N221" s="36"/>
      <c r="O221" s="37"/>
      <c r="P221" s="465" t="s">
        <v>387</v>
      </c>
      <c r="Q221" s="466"/>
      <c r="R221" s="466"/>
      <c r="S221" s="510"/>
      <c r="T221" s="465" t="s">
        <v>17</v>
      </c>
      <c r="U221" s="466"/>
      <c r="V221" s="513"/>
      <c r="W221" s="513"/>
      <c r="X221" s="513"/>
      <c r="Y221" s="513"/>
      <c r="Z221" s="513"/>
      <c r="AA221" s="513"/>
      <c r="AB221" s="513"/>
      <c r="AC221" s="513"/>
      <c r="AD221" s="513"/>
      <c r="AE221" s="513"/>
      <c r="AF221" s="514"/>
      <c r="AG221" s="466" t="s">
        <v>17</v>
      </c>
      <c r="AH221" s="466"/>
      <c r="AI221" s="36" t="s">
        <v>580</v>
      </c>
      <c r="AJ221" s="36"/>
      <c r="AK221" s="36"/>
      <c r="AL221" s="36"/>
      <c r="AM221" s="36"/>
      <c r="AN221" s="36"/>
      <c r="AO221" s="36"/>
      <c r="AP221" s="36"/>
      <c r="AQ221" s="36"/>
      <c r="AR221" s="36"/>
      <c r="AS221" s="36"/>
      <c r="AT221" s="36"/>
      <c r="AU221" s="36"/>
      <c r="AV221" s="36"/>
      <c r="AW221" s="36"/>
      <c r="AX221" s="36"/>
      <c r="AY221" s="36"/>
      <c r="AZ221" s="36"/>
      <c r="BA221" s="38"/>
      <c r="BB221" s="466" t="s">
        <v>17</v>
      </c>
      <c r="BC221" s="466"/>
      <c r="BD221" s="466"/>
      <c r="BE221" s="466"/>
      <c r="BF221" s="466"/>
      <c r="BG221" s="510"/>
      <c r="BH221" s="456" t="s">
        <v>81</v>
      </c>
      <c r="BI221" s="457"/>
      <c r="BJ221" s="457"/>
      <c r="BK221" s="457"/>
      <c r="BL221" s="457"/>
      <c r="BM221" s="457"/>
      <c r="BN221" s="458"/>
      <c r="BO221" s="456" t="s">
        <v>81</v>
      </c>
      <c r="BP221" s="457"/>
      <c r="BQ221" s="457"/>
      <c r="BR221" s="457"/>
      <c r="BS221" s="457"/>
      <c r="BT221" s="457"/>
      <c r="BU221" s="472"/>
      <c r="BW221" s="121" t="s">
        <v>403</v>
      </c>
    </row>
    <row r="222" spans="1:75" ht="15.75" customHeight="1" x14ac:dyDescent="0.15">
      <c r="A222" s="165" t="s">
        <v>399</v>
      </c>
      <c r="B222" s="806"/>
      <c r="C222" s="807"/>
      <c r="D222" s="845"/>
      <c r="E222" s="749" t="s">
        <v>194</v>
      </c>
      <c r="F222" s="750"/>
      <c r="G222" s="750"/>
      <c r="H222" s="751"/>
      <c r="I222" s="33" t="s">
        <v>196</v>
      </c>
      <c r="O222" s="10"/>
      <c r="P222" s="54"/>
      <c r="Q222" s="46"/>
      <c r="R222" s="46"/>
      <c r="S222" s="89"/>
      <c r="T222" s="405" t="s">
        <v>17</v>
      </c>
      <c r="U222" s="406"/>
      <c r="V222" s="403"/>
      <c r="W222" s="403"/>
      <c r="X222" s="403"/>
      <c r="Y222" s="403"/>
      <c r="Z222" s="403"/>
      <c r="AA222" s="403"/>
      <c r="AB222" s="403"/>
      <c r="AC222" s="403"/>
      <c r="AD222" s="403"/>
      <c r="AE222" s="403"/>
      <c r="AF222" s="404"/>
      <c r="AG222" s="406" t="s">
        <v>17</v>
      </c>
      <c r="AH222" s="406"/>
      <c r="AI222" s="5" t="s">
        <v>195</v>
      </c>
      <c r="BA222" s="24"/>
      <c r="BB222" s="406" t="s">
        <v>17</v>
      </c>
      <c r="BC222" s="406"/>
      <c r="BD222" s="406"/>
      <c r="BE222" s="406"/>
      <c r="BF222" s="406" t="s">
        <v>17</v>
      </c>
      <c r="BG222" s="409"/>
      <c r="BH222" s="8"/>
      <c r="BN222" s="10"/>
      <c r="BO222" s="8"/>
      <c r="BU222" s="24"/>
    </row>
    <row r="223" spans="1:75" ht="15.75" customHeight="1" x14ac:dyDescent="0.15">
      <c r="B223" s="806"/>
      <c r="C223" s="807"/>
      <c r="D223" s="845"/>
      <c r="E223" s="749"/>
      <c r="F223" s="750"/>
      <c r="G223" s="750"/>
      <c r="H223" s="751"/>
      <c r="I223" s="33"/>
      <c r="O223" s="10"/>
      <c r="P223" s="54"/>
      <c r="Q223" s="46"/>
      <c r="R223" s="46"/>
      <c r="S223" s="89"/>
      <c r="T223" s="405" t="s">
        <v>17</v>
      </c>
      <c r="U223" s="406"/>
      <c r="V223" s="403"/>
      <c r="W223" s="403"/>
      <c r="X223" s="403"/>
      <c r="Y223" s="403"/>
      <c r="Z223" s="403"/>
      <c r="AA223" s="403"/>
      <c r="AB223" s="403"/>
      <c r="AC223" s="403"/>
      <c r="AD223" s="403"/>
      <c r="AE223" s="403"/>
      <c r="AF223" s="404"/>
      <c r="AG223" s="406" t="s">
        <v>17</v>
      </c>
      <c r="AH223" s="406"/>
      <c r="AI223" s="5" t="s">
        <v>579</v>
      </c>
      <c r="BA223" s="24"/>
      <c r="BB223" s="406" t="s">
        <v>17</v>
      </c>
      <c r="BC223" s="406"/>
      <c r="BD223" s="406" t="s">
        <v>17</v>
      </c>
      <c r="BE223" s="406"/>
      <c r="BF223" s="406"/>
      <c r="BG223" s="409"/>
      <c r="BH223" s="8"/>
      <c r="BN223" s="10"/>
      <c r="BO223" s="8"/>
      <c r="BU223" s="24"/>
    </row>
    <row r="224" spans="1:75" ht="15.75" customHeight="1" x14ac:dyDescent="0.15">
      <c r="B224" s="806"/>
      <c r="C224" s="807"/>
      <c r="D224" s="845"/>
      <c r="E224" s="749"/>
      <c r="F224" s="750"/>
      <c r="G224" s="750"/>
      <c r="H224" s="751"/>
      <c r="I224" s="33"/>
      <c r="O224" s="10"/>
      <c r="P224" s="54"/>
      <c r="Q224" s="46"/>
      <c r="R224" s="46"/>
      <c r="S224" s="89"/>
      <c r="T224" s="405" t="s">
        <v>17</v>
      </c>
      <c r="U224" s="406"/>
      <c r="V224" s="403"/>
      <c r="W224" s="403"/>
      <c r="X224" s="403"/>
      <c r="Y224" s="403"/>
      <c r="Z224" s="403"/>
      <c r="AA224" s="403"/>
      <c r="AB224" s="403"/>
      <c r="AC224" s="403"/>
      <c r="AD224" s="403"/>
      <c r="AE224" s="403"/>
      <c r="AF224" s="404"/>
      <c r="AG224" s="406" t="s">
        <v>17</v>
      </c>
      <c r="AH224" s="406"/>
      <c r="AI224" s="5" t="s">
        <v>578</v>
      </c>
      <c r="BA224" s="24"/>
      <c r="BB224" s="406"/>
      <c r="BC224" s="406"/>
      <c r="BD224" s="406"/>
      <c r="BE224" s="406"/>
      <c r="BF224" s="406" t="s">
        <v>17</v>
      </c>
      <c r="BG224" s="409"/>
      <c r="BH224" s="8"/>
      <c r="BN224" s="10"/>
      <c r="BO224" s="8"/>
      <c r="BU224" s="24"/>
    </row>
    <row r="225" spans="1:89" ht="15.75" customHeight="1" x14ac:dyDescent="0.15">
      <c r="B225" s="806"/>
      <c r="C225" s="807"/>
      <c r="D225" s="845"/>
      <c r="E225" s="749"/>
      <c r="F225" s="750"/>
      <c r="G225" s="750"/>
      <c r="H225" s="751"/>
      <c r="I225" s="33"/>
      <c r="L225" s="12"/>
      <c r="M225" s="12"/>
      <c r="N225" s="12"/>
      <c r="O225" s="81"/>
      <c r="P225" s="54"/>
      <c r="Q225" s="46"/>
      <c r="R225" s="46"/>
      <c r="S225" s="89"/>
      <c r="T225" s="405" t="s">
        <v>17</v>
      </c>
      <c r="U225" s="406"/>
      <c r="V225" s="403"/>
      <c r="W225" s="403"/>
      <c r="X225" s="403"/>
      <c r="Y225" s="403"/>
      <c r="Z225" s="403"/>
      <c r="AA225" s="403"/>
      <c r="AB225" s="403"/>
      <c r="AC225" s="403"/>
      <c r="AD225" s="403"/>
      <c r="AE225" s="403"/>
      <c r="AF225" s="404"/>
      <c r="AG225" s="406" t="s">
        <v>17</v>
      </c>
      <c r="AH225" s="406"/>
      <c r="AI225" s="5" t="s">
        <v>577</v>
      </c>
      <c r="BA225" s="24"/>
      <c r="BB225" s="406" t="s">
        <v>17</v>
      </c>
      <c r="BC225" s="406"/>
      <c r="BD225" s="406"/>
      <c r="BE225" s="406"/>
      <c r="BF225" s="406"/>
      <c r="BG225" s="409"/>
      <c r="BH225" s="8"/>
      <c r="BN225" s="10"/>
      <c r="BO225" s="8"/>
      <c r="BU225" s="24"/>
    </row>
    <row r="226" spans="1:89" ht="15.75" customHeight="1" x14ac:dyDescent="0.15">
      <c r="B226" s="806"/>
      <c r="C226" s="807"/>
      <c r="D226" s="845"/>
      <c r="E226" s="821"/>
      <c r="F226" s="822"/>
      <c r="G226" s="822"/>
      <c r="H226" s="823"/>
      <c r="I226" s="34"/>
      <c r="J226" s="7"/>
      <c r="K226" s="7"/>
      <c r="L226" s="7"/>
      <c r="M226" s="7"/>
      <c r="N226" s="7"/>
      <c r="O226" s="11"/>
      <c r="P226" s="157"/>
      <c r="Q226" s="158"/>
      <c r="R226" s="158"/>
      <c r="S226" s="159"/>
      <c r="T226" s="433" t="s">
        <v>17</v>
      </c>
      <c r="U226" s="428"/>
      <c r="V226" s="453"/>
      <c r="W226" s="453"/>
      <c r="X226" s="453"/>
      <c r="Y226" s="453"/>
      <c r="Z226" s="453"/>
      <c r="AA226" s="453"/>
      <c r="AB226" s="453"/>
      <c r="AC226" s="453"/>
      <c r="AD226" s="453"/>
      <c r="AE226" s="453"/>
      <c r="AF226" s="454"/>
      <c r="AG226" s="428" t="s">
        <v>17</v>
      </c>
      <c r="AH226" s="428"/>
      <c r="AI226" s="7" t="s">
        <v>193</v>
      </c>
      <c r="AJ226" s="7"/>
      <c r="AK226" s="7"/>
      <c r="AL226" s="7"/>
      <c r="AM226" s="7"/>
      <c r="AN226" s="7"/>
      <c r="AO226" s="7"/>
      <c r="AP226" s="7"/>
      <c r="AQ226" s="7"/>
      <c r="AR226" s="7"/>
      <c r="AS226" s="7"/>
      <c r="AT226" s="7"/>
      <c r="AU226" s="7"/>
      <c r="AV226" s="7"/>
      <c r="AW226" s="7"/>
      <c r="AX226" s="7"/>
      <c r="AY226" s="7"/>
      <c r="AZ226" s="7"/>
      <c r="BA226" s="25"/>
      <c r="BB226" s="455"/>
      <c r="BC226" s="428"/>
      <c r="BD226" s="428"/>
      <c r="BE226" s="428"/>
      <c r="BF226" s="428" t="s">
        <v>17</v>
      </c>
      <c r="BG226" s="429"/>
      <c r="BH226" s="6"/>
      <c r="BI226" s="7"/>
      <c r="BJ226" s="7"/>
      <c r="BK226" s="7"/>
      <c r="BL226" s="7"/>
      <c r="BM226" s="7"/>
      <c r="BN226" s="11"/>
      <c r="BO226" s="6"/>
      <c r="BP226" s="7"/>
      <c r="BQ226" s="7"/>
      <c r="BR226" s="7"/>
      <c r="BS226" s="7"/>
      <c r="BT226" s="7"/>
      <c r="BU226" s="25"/>
    </row>
    <row r="227" spans="1:89" ht="15.75" customHeight="1" x14ac:dyDescent="0.15">
      <c r="A227" s="165" t="s">
        <v>400</v>
      </c>
      <c r="B227" s="806"/>
      <c r="C227" s="807"/>
      <c r="D227" s="845"/>
      <c r="E227" s="1082" t="s">
        <v>641</v>
      </c>
      <c r="F227" s="1083"/>
      <c r="G227" s="1083"/>
      <c r="H227" s="1084"/>
      <c r="I227" s="79" t="s">
        <v>192</v>
      </c>
      <c r="J227" s="4"/>
      <c r="K227" s="4"/>
      <c r="L227" s="4"/>
      <c r="M227" s="4"/>
      <c r="N227" s="4"/>
      <c r="O227" s="9"/>
      <c r="P227" s="450" t="s">
        <v>387</v>
      </c>
      <c r="Q227" s="451"/>
      <c r="R227" s="451"/>
      <c r="S227" s="452"/>
      <c r="T227" s="450" t="s">
        <v>17</v>
      </c>
      <c r="U227" s="451"/>
      <c r="V227" s="670"/>
      <c r="W227" s="670"/>
      <c r="X227" s="670"/>
      <c r="Y227" s="670"/>
      <c r="Z227" s="670"/>
      <c r="AA227" s="670"/>
      <c r="AB227" s="670"/>
      <c r="AC227" s="670"/>
      <c r="AD227" s="670"/>
      <c r="AE227" s="670"/>
      <c r="AF227" s="671"/>
      <c r="AG227" s="451" t="s">
        <v>17</v>
      </c>
      <c r="AH227" s="451"/>
      <c r="AI227" s="4" t="s">
        <v>191</v>
      </c>
      <c r="AJ227" s="4"/>
      <c r="AK227" s="4"/>
      <c r="AL227" s="4"/>
      <c r="AM227" s="4"/>
      <c r="AN227" s="4"/>
      <c r="AO227" s="4"/>
      <c r="AP227" s="4"/>
      <c r="AQ227" s="4"/>
      <c r="AR227" s="4"/>
      <c r="AS227" s="4"/>
      <c r="AT227" s="4"/>
      <c r="AU227" s="4"/>
      <c r="AV227" s="4"/>
      <c r="AW227" s="4"/>
      <c r="AX227" s="4"/>
      <c r="AY227" s="4"/>
      <c r="AZ227" s="4"/>
      <c r="BA227" s="49"/>
      <c r="BB227" s="451" t="s">
        <v>17</v>
      </c>
      <c r="BC227" s="451"/>
      <c r="BD227" s="451"/>
      <c r="BE227" s="451"/>
      <c r="BF227" s="451" t="s">
        <v>17</v>
      </c>
      <c r="BG227" s="452"/>
      <c r="BH227" s="467" t="s">
        <v>81</v>
      </c>
      <c r="BI227" s="468"/>
      <c r="BJ227" s="468"/>
      <c r="BK227" s="468"/>
      <c r="BL227" s="468"/>
      <c r="BM227" s="468"/>
      <c r="BN227" s="473"/>
      <c r="BO227" s="467" t="s">
        <v>81</v>
      </c>
      <c r="BP227" s="468"/>
      <c r="BQ227" s="468"/>
      <c r="BR227" s="468"/>
      <c r="BS227" s="468"/>
      <c r="BT227" s="468"/>
      <c r="BU227" s="469"/>
    </row>
    <row r="228" spans="1:89" ht="15.75" customHeight="1" x14ac:dyDescent="0.15">
      <c r="A228" s="165" t="s">
        <v>399</v>
      </c>
      <c r="B228" s="806"/>
      <c r="C228" s="807"/>
      <c r="D228" s="845"/>
      <c r="E228" s="762"/>
      <c r="F228" s="763"/>
      <c r="G228" s="763"/>
      <c r="H228" s="764"/>
      <c r="I228" s="293" t="s">
        <v>190</v>
      </c>
      <c r="O228" s="10"/>
      <c r="P228" s="54"/>
      <c r="Q228" s="46"/>
      <c r="R228" s="46"/>
      <c r="S228" s="89"/>
      <c r="T228" s="405" t="s">
        <v>17</v>
      </c>
      <c r="U228" s="406"/>
      <c r="V228" s="403"/>
      <c r="W228" s="403"/>
      <c r="X228" s="403"/>
      <c r="Y228" s="403"/>
      <c r="Z228" s="403"/>
      <c r="AA228" s="403"/>
      <c r="AB228" s="403"/>
      <c r="AC228" s="403"/>
      <c r="AD228" s="403"/>
      <c r="AE228" s="403"/>
      <c r="AF228" s="404"/>
      <c r="AG228" s="406" t="s">
        <v>17</v>
      </c>
      <c r="AH228" s="406"/>
      <c r="AI228" s="757" t="s">
        <v>640</v>
      </c>
      <c r="AJ228" s="438"/>
      <c r="AK228" s="438"/>
      <c r="AL228" s="438"/>
      <c r="AM228" s="438"/>
      <c r="AN228" s="438"/>
      <c r="AO228" s="438"/>
      <c r="AP228" s="438"/>
      <c r="AQ228" s="438"/>
      <c r="AR228" s="438"/>
      <c r="AS228" s="438"/>
      <c r="AT228" s="438"/>
      <c r="AU228" s="438"/>
      <c r="AV228" s="438"/>
      <c r="AW228" s="438"/>
      <c r="AX228" s="438"/>
      <c r="AY228" s="438"/>
      <c r="AZ228" s="438"/>
      <c r="BA228" s="758"/>
      <c r="BB228" s="406" t="s">
        <v>17</v>
      </c>
      <c r="BC228" s="406"/>
      <c r="BD228" s="406"/>
      <c r="BE228" s="406"/>
      <c r="BF228" s="406"/>
      <c r="BG228" s="409"/>
      <c r="BH228" s="8"/>
      <c r="BN228" s="10"/>
      <c r="BO228" s="8"/>
      <c r="BU228" s="24"/>
    </row>
    <row r="229" spans="1:89" ht="15.75" customHeight="1" x14ac:dyDescent="0.15">
      <c r="B229" s="806"/>
      <c r="C229" s="807"/>
      <c r="D229" s="845"/>
      <c r="E229" s="765"/>
      <c r="F229" s="766"/>
      <c r="G229" s="766"/>
      <c r="H229" s="767"/>
      <c r="I229" s="755" t="s">
        <v>17</v>
      </c>
      <c r="J229" s="756"/>
      <c r="K229" s="259" t="s">
        <v>639</v>
      </c>
      <c r="L229" s="259"/>
      <c r="M229" s="259"/>
      <c r="N229" s="259"/>
      <c r="O229" s="295"/>
      <c r="P229" s="157"/>
      <c r="Q229" s="158"/>
      <c r="R229" s="158"/>
      <c r="S229" s="159"/>
      <c r="T229" s="433" t="s">
        <v>17</v>
      </c>
      <c r="U229" s="428"/>
      <c r="V229" s="453"/>
      <c r="W229" s="453"/>
      <c r="X229" s="453"/>
      <c r="Y229" s="453"/>
      <c r="Z229" s="453"/>
      <c r="AA229" s="453"/>
      <c r="AB229" s="453"/>
      <c r="AC229" s="453"/>
      <c r="AD229" s="453"/>
      <c r="AE229" s="453"/>
      <c r="AF229" s="454"/>
      <c r="AG229" s="428" t="s">
        <v>17</v>
      </c>
      <c r="AH229" s="428"/>
      <c r="AI229" s="7"/>
      <c r="AJ229" s="7"/>
      <c r="AK229" s="7"/>
      <c r="AL229" s="7"/>
      <c r="AM229" s="7"/>
      <c r="AN229" s="7"/>
      <c r="AO229" s="7"/>
      <c r="AP229" s="7"/>
      <c r="AQ229" s="7"/>
      <c r="AR229" s="7"/>
      <c r="AS229" s="7"/>
      <c r="AT229" s="7"/>
      <c r="AU229" s="7"/>
      <c r="AV229" s="7"/>
      <c r="AW229" s="7"/>
      <c r="AX229" s="7"/>
      <c r="AY229" s="7"/>
      <c r="AZ229" s="7"/>
      <c r="BA229" s="25"/>
      <c r="BB229" s="455"/>
      <c r="BC229" s="428"/>
      <c r="BD229" s="428"/>
      <c r="BE229" s="428"/>
      <c r="BF229" s="428"/>
      <c r="BG229" s="429"/>
      <c r="BH229" s="6"/>
      <c r="BI229" s="7"/>
      <c r="BJ229" s="7"/>
      <c r="BK229" s="7"/>
      <c r="BL229" s="7"/>
      <c r="BM229" s="7"/>
      <c r="BN229" s="11"/>
      <c r="BO229" s="6"/>
      <c r="BP229" s="7"/>
      <c r="BQ229" s="7"/>
      <c r="BR229" s="7"/>
      <c r="BS229" s="7"/>
      <c r="BT229" s="7"/>
      <c r="BU229" s="25"/>
      <c r="CK229" s="55"/>
    </row>
    <row r="230" spans="1:89" ht="15.75" customHeight="1" x14ac:dyDescent="0.15">
      <c r="A230" s="165" t="s">
        <v>400</v>
      </c>
      <c r="B230" s="806"/>
      <c r="C230" s="807"/>
      <c r="D230" s="845"/>
      <c r="E230" s="299" t="s">
        <v>638</v>
      </c>
      <c r="F230" s="177"/>
      <c r="G230" s="177"/>
      <c r="H230" s="300"/>
      <c r="I230" s="79" t="s">
        <v>160</v>
      </c>
      <c r="J230" s="4"/>
      <c r="K230" s="4"/>
      <c r="L230" s="4"/>
      <c r="M230" s="4"/>
      <c r="N230" s="4"/>
      <c r="O230" s="9"/>
      <c r="P230" s="450" t="s">
        <v>387</v>
      </c>
      <c r="Q230" s="451"/>
      <c r="R230" s="451"/>
      <c r="S230" s="452"/>
      <c r="T230" s="450" t="s">
        <v>17</v>
      </c>
      <c r="U230" s="451"/>
      <c r="V230" s="670"/>
      <c r="W230" s="670"/>
      <c r="X230" s="670"/>
      <c r="Y230" s="670"/>
      <c r="Z230" s="670"/>
      <c r="AA230" s="670"/>
      <c r="AB230" s="670"/>
      <c r="AC230" s="670"/>
      <c r="AD230" s="670"/>
      <c r="AE230" s="670"/>
      <c r="AF230" s="671"/>
      <c r="AG230" s="451" t="s">
        <v>17</v>
      </c>
      <c r="AH230" s="451"/>
      <c r="AI230" s="4" t="s">
        <v>156</v>
      </c>
      <c r="AJ230" s="4"/>
      <c r="AK230" s="4"/>
      <c r="AL230" s="4"/>
      <c r="AM230" s="4"/>
      <c r="AN230" s="4"/>
      <c r="AO230" s="4"/>
      <c r="AP230" s="4"/>
      <c r="AQ230" s="4"/>
      <c r="AR230" s="4"/>
      <c r="AS230" s="4"/>
      <c r="AT230" s="4"/>
      <c r="AU230" s="4"/>
      <c r="AV230" s="4"/>
      <c r="AW230" s="4"/>
      <c r="AX230" s="4"/>
      <c r="AY230" s="4"/>
      <c r="AZ230" s="4"/>
      <c r="BA230" s="49"/>
      <c r="BB230" s="451" t="s">
        <v>17</v>
      </c>
      <c r="BC230" s="451"/>
      <c r="BD230" s="451"/>
      <c r="BE230" s="451"/>
      <c r="BF230" s="451"/>
      <c r="BG230" s="452"/>
      <c r="BH230" s="467" t="s">
        <v>81</v>
      </c>
      <c r="BI230" s="468"/>
      <c r="BJ230" s="468"/>
      <c r="BK230" s="468"/>
      <c r="BL230" s="468"/>
      <c r="BM230" s="468"/>
      <c r="BN230" s="473"/>
      <c r="BO230" s="467" t="s">
        <v>81</v>
      </c>
      <c r="BP230" s="468"/>
      <c r="BQ230" s="468"/>
      <c r="BR230" s="468"/>
      <c r="BS230" s="468"/>
      <c r="BT230" s="468"/>
      <c r="BU230" s="469"/>
    </row>
    <row r="231" spans="1:89" ht="15.75" customHeight="1" x14ac:dyDescent="0.15">
      <c r="A231" s="165" t="s">
        <v>399</v>
      </c>
      <c r="B231" s="806"/>
      <c r="C231" s="807"/>
      <c r="D231" s="845"/>
      <c r="E231" s="749" t="s">
        <v>642</v>
      </c>
      <c r="F231" s="750"/>
      <c r="G231" s="750"/>
      <c r="H231" s="751"/>
      <c r="I231" s="33" t="s">
        <v>159</v>
      </c>
      <c r="O231" s="10"/>
      <c r="P231" s="54"/>
      <c r="Q231" s="46"/>
      <c r="R231" s="46"/>
      <c r="S231" s="89"/>
      <c r="T231" s="405" t="s">
        <v>17</v>
      </c>
      <c r="U231" s="406"/>
      <c r="V231" s="403"/>
      <c r="W231" s="403"/>
      <c r="X231" s="403"/>
      <c r="Y231" s="403"/>
      <c r="Z231" s="403"/>
      <c r="AA231" s="403"/>
      <c r="AB231" s="403"/>
      <c r="AC231" s="403"/>
      <c r="AD231" s="403"/>
      <c r="AE231" s="403"/>
      <c r="AF231" s="404"/>
      <c r="AG231" s="406" t="s">
        <v>17</v>
      </c>
      <c r="AH231" s="406"/>
      <c r="AI231" s="5" t="s">
        <v>548</v>
      </c>
      <c r="BA231" s="24"/>
      <c r="BB231" s="406" t="s">
        <v>17</v>
      </c>
      <c r="BC231" s="406"/>
      <c r="BD231" s="406"/>
      <c r="BE231" s="406"/>
      <c r="BF231" s="406" t="s">
        <v>17</v>
      </c>
      <c r="BG231" s="409"/>
      <c r="BH231" s="400"/>
      <c r="BI231" s="401"/>
      <c r="BJ231" s="401"/>
      <c r="BK231" s="401"/>
      <c r="BL231" s="401"/>
      <c r="BM231" s="401"/>
      <c r="BN231" s="407"/>
      <c r="BO231" s="400"/>
      <c r="BP231" s="401"/>
      <c r="BQ231" s="401"/>
      <c r="BR231" s="401"/>
      <c r="BS231" s="401"/>
      <c r="BT231" s="401"/>
      <c r="BU231" s="402"/>
    </row>
    <row r="232" spans="1:89" ht="15.75" customHeight="1" x14ac:dyDescent="0.15">
      <c r="B232" s="806"/>
      <c r="C232" s="807"/>
      <c r="D232" s="845"/>
      <c r="E232" s="749"/>
      <c r="F232" s="750"/>
      <c r="G232" s="750"/>
      <c r="H232" s="751"/>
      <c r="I232" s="33"/>
      <c r="O232" s="10"/>
      <c r="P232" s="54"/>
      <c r="Q232" s="46"/>
      <c r="R232" s="46"/>
      <c r="S232" s="89"/>
      <c r="T232" s="405" t="s">
        <v>17</v>
      </c>
      <c r="U232" s="406"/>
      <c r="V232" s="403"/>
      <c r="W232" s="403"/>
      <c r="X232" s="403"/>
      <c r="Y232" s="403"/>
      <c r="Z232" s="403"/>
      <c r="AA232" s="403"/>
      <c r="AB232" s="403"/>
      <c r="AC232" s="403"/>
      <c r="AD232" s="403"/>
      <c r="AE232" s="403"/>
      <c r="AF232" s="404"/>
      <c r="AG232" s="406" t="s">
        <v>17</v>
      </c>
      <c r="AH232" s="406"/>
      <c r="BA232" s="24"/>
      <c r="BB232" s="406"/>
      <c r="BC232" s="406"/>
      <c r="BD232" s="406"/>
      <c r="BE232" s="406"/>
      <c r="BF232" s="406"/>
      <c r="BG232" s="409"/>
      <c r="BH232" s="8"/>
      <c r="BN232" s="10"/>
      <c r="BO232" s="8"/>
      <c r="BU232" s="24"/>
    </row>
    <row r="233" spans="1:89" ht="15.75" customHeight="1" x14ac:dyDescent="0.15">
      <c r="B233" s="806"/>
      <c r="C233" s="807"/>
      <c r="D233" s="845"/>
      <c r="E233" s="749"/>
      <c r="F233" s="750"/>
      <c r="G233" s="750"/>
      <c r="H233" s="751"/>
      <c r="I233" s="33"/>
      <c r="O233" s="10"/>
      <c r="P233" s="54"/>
      <c r="Q233" s="46"/>
      <c r="R233" s="46"/>
      <c r="S233" s="89"/>
      <c r="T233" s="405" t="s">
        <v>17</v>
      </c>
      <c r="U233" s="406"/>
      <c r="V233" s="403"/>
      <c r="W233" s="403"/>
      <c r="X233" s="403"/>
      <c r="Y233" s="403"/>
      <c r="Z233" s="403"/>
      <c r="AA233" s="403"/>
      <c r="AB233" s="403"/>
      <c r="AC233" s="403"/>
      <c r="AD233" s="403"/>
      <c r="AE233" s="403"/>
      <c r="AF233" s="404"/>
      <c r="AG233" s="406" t="s">
        <v>17</v>
      </c>
      <c r="AH233" s="406"/>
      <c r="AN233" s="13"/>
      <c r="BA233" s="24"/>
      <c r="BB233" s="408"/>
      <c r="BC233" s="406"/>
      <c r="BD233" s="406"/>
      <c r="BE233" s="406"/>
      <c r="BF233" s="406"/>
      <c r="BG233" s="409"/>
      <c r="BH233" s="8"/>
      <c r="BN233" s="10"/>
      <c r="BO233" s="8"/>
      <c r="BU233" s="24"/>
    </row>
    <row r="234" spans="1:89" ht="15.75" customHeight="1" x14ac:dyDescent="0.15">
      <c r="B234" s="806"/>
      <c r="C234" s="807"/>
      <c r="D234" s="845"/>
      <c r="E234" s="821"/>
      <c r="F234" s="822"/>
      <c r="G234" s="822"/>
      <c r="H234" s="823"/>
      <c r="I234" s="34"/>
      <c r="J234" s="7"/>
      <c r="K234" s="7"/>
      <c r="L234" s="7"/>
      <c r="M234" s="7"/>
      <c r="N234" s="7"/>
      <c r="O234" s="11"/>
      <c r="P234" s="157"/>
      <c r="Q234" s="158"/>
      <c r="R234" s="158"/>
      <c r="S234" s="159"/>
      <c r="T234" s="433" t="s">
        <v>17</v>
      </c>
      <c r="U234" s="428"/>
      <c r="V234" s="453"/>
      <c r="W234" s="453"/>
      <c r="X234" s="453"/>
      <c r="Y234" s="453"/>
      <c r="Z234" s="453"/>
      <c r="AA234" s="453"/>
      <c r="AB234" s="453"/>
      <c r="AC234" s="453"/>
      <c r="AD234" s="453"/>
      <c r="AE234" s="453"/>
      <c r="AF234" s="454"/>
      <c r="AG234" s="428" t="s">
        <v>17</v>
      </c>
      <c r="AH234" s="428"/>
      <c r="AI234" s="7"/>
      <c r="AJ234" s="7"/>
      <c r="AK234" s="7"/>
      <c r="AL234" s="7"/>
      <c r="AM234" s="7"/>
      <c r="AN234" s="361"/>
      <c r="AO234" s="7"/>
      <c r="AP234" s="7"/>
      <c r="AQ234" s="7"/>
      <c r="AR234" s="7"/>
      <c r="AS234" s="7"/>
      <c r="AT234" s="7"/>
      <c r="AU234" s="7"/>
      <c r="AV234" s="7"/>
      <c r="AW234" s="7"/>
      <c r="AX234" s="7"/>
      <c r="AY234" s="7"/>
      <c r="AZ234" s="7"/>
      <c r="BA234" s="25"/>
      <c r="BB234" s="455"/>
      <c r="BC234" s="428"/>
      <c r="BD234" s="428"/>
      <c r="BE234" s="428"/>
      <c r="BF234" s="428"/>
      <c r="BG234" s="429"/>
      <c r="BH234" s="6"/>
      <c r="BI234" s="7"/>
      <c r="BJ234" s="7"/>
      <c r="BK234" s="7"/>
      <c r="BL234" s="7"/>
      <c r="BM234" s="7"/>
      <c r="BN234" s="11"/>
      <c r="BO234" s="6"/>
      <c r="BP234" s="7"/>
      <c r="BQ234" s="7"/>
      <c r="BR234" s="7"/>
      <c r="BS234" s="7"/>
      <c r="BT234" s="7"/>
      <c r="BU234" s="25"/>
    </row>
    <row r="235" spans="1:89" ht="15.75" customHeight="1" x14ac:dyDescent="0.15">
      <c r="A235" s="165" t="s">
        <v>400</v>
      </c>
      <c r="B235" s="806"/>
      <c r="C235" s="807"/>
      <c r="D235" s="845"/>
      <c r="E235" s="125" t="s">
        <v>158</v>
      </c>
      <c r="F235" s="177"/>
      <c r="G235" s="177"/>
      <c r="H235" s="300"/>
      <c r="I235" s="79" t="s">
        <v>157</v>
      </c>
      <c r="J235" s="4"/>
      <c r="K235" s="4"/>
      <c r="L235" s="4"/>
      <c r="M235" s="4"/>
      <c r="N235" s="4"/>
      <c r="O235" s="9"/>
      <c r="P235" s="450" t="s">
        <v>387</v>
      </c>
      <c r="Q235" s="451"/>
      <c r="R235" s="451"/>
      <c r="S235" s="452"/>
      <c r="T235" s="450" t="s">
        <v>17</v>
      </c>
      <c r="U235" s="451"/>
      <c r="V235" s="670"/>
      <c r="W235" s="670"/>
      <c r="X235" s="670"/>
      <c r="Y235" s="670"/>
      <c r="Z235" s="670"/>
      <c r="AA235" s="670"/>
      <c r="AB235" s="670"/>
      <c r="AC235" s="670"/>
      <c r="AD235" s="670"/>
      <c r="AE235" s="670"/>
      <c r="AF235" s="671"/>
      <c r="AG235" s="451" t="s">
        <v>17</v>
      </c>
      <c r="AH235" s="451"/>
      <c r="AI235" s="4" t="s">
        <v>156</v>
      </c>
      <c r="AJ235" s="4"/>
      <c r="AK235" s="4"/>
      <c r="AL235" s="4"/>
      <c r="AM235" s="4"/>
      <c r="AN235" s="4"/>
      <c r="AO235" s="4"/>
      <c r="AP235" s="4"/>
      <c r="AQ235" s="4"/>
      <c r="AR235" s="4"/>
      <c r="AS235" s="4"/>
      <c r="AT235" s="4"/>
      <c r="AU235" s="4"/>
      <c r="AV235" s="4"/>
      <c r="AW235" s="4"/>
      <c r="AX235" s="4"/>
      <c r="AY235" s="4"/>
      <c r="AZ235" s="4"/>
      <c r="BA235" s="49"/>
      <c r="BB235" s="451" t="s">
        <v>17</v>
      </c>
      <c r="BC235" s="451"/>
      <c r="BD235" s="451"/>
      <c r="BE235" s="451"/>
      <c r="BF235" s="451"/>
      <c r="BG235" s="452"/>
      <c r="BH235" s="467" t="s">
        <v>81</v>
      </c>
      <c r="BI235" s="468"/>
      <c r="BJ235" s="468"/>
      <c r="BK235" s="468"/>
      <c r="BL235" s="468"/>
      <c r="BM235" s="468"/>
      <c r="BN235" s="473"/>
      <c r="BO235" s="467" t="s">
        <v>81</v>
      </c>
      <c r="BP235" s="468"/>
      <c r="BQ235" s="468"/>
      <c r="BR235" s="468"/>
      <c r="BS235" s="468"/>
      <c r="BT235" s="468"/>
      <c r="BU235" s="469"/>
    </row>
    <row r="236" spans="1:89" ht="15.75" customHeight="1" x14ac:dyDescent="0.15">
      <c r="A236" s="165" t="s">
        <v>399</v>
      </c>
      <c r="B236" s="806"/>
      <c r="C236" s="807"/>
      <c r="D236" s="845"/>
      <c r="E236" s="749" t="s">
        <v>643</v>
      </c>
      <c r="F236" s="750"/>
      <c r="G236" s="750"/>
      <c r="H236" s="751"/>
      <c r="I236" s="33" t="s">
        <v>155</v>
      </c>
      <c r="L236" s="12"/>
      <c r="M236" s="12"/>
      <c r="N236" s="12"/>
      <c r="O236" s="81"/>
      <c r="P236" s="54"/>
      <c r="Q236" s="46"/>
      <c r="R236" s="46"/>
      <c r="S236" s="89"/>
      <c r="T236" s="405" t="s">
        <v>17</v>
      </c>
      <c r="U236" s="406"/>
      <c r="V236" s="403"/>
      <c r="W236" s="403"/>
      <c r="X236" s="403"/>
      <c r="Y236" s="403"/>
      <c r="Z236" s="403"/>
      <c r="AA236" s="403"/>
      <c r="AB236" s="403"/>
      <c r="AC236" s="403"/>
      <c r="AD236" s="403"/>
      <c r="AE236" s="403"/>
      <c r="AF236" s="404"/>
      <c r="AG236" s="406" t="s">
        <v>17</v>
      </c>
      <c r="AH236" s="406"/>
      <c r="AI236" s="5" t="s">
        <v>644</v>
      </c>
      <c r="BA236" s="24"/>
      <c r="BB236" s="406" t="s">
        <v>17</v>
      </c>
      <c r="BC236" s="406"/>
      <c r="BD236" s="406"/>
      <c r="BE236" s="406"/>
      <c r="BF236" s="406" t="s">
        <v>17</v>
      </c>
      <c r="BG236" s="409"/>
      <c r="BH236" s="8"/>
      <c r="BN236" s="10"/>
      <c r="BO236" s="8"/>
      <c r="BU236" s="24"/>
    </row>
    <row r="237" spans="1:89" ht="15.75" customHeight="1" x14ac:dyDescent="0.15">
      <c r="B237" s="806"/>
      <c r="C237" s="807"/>
      <c r="D237" s="845"/>
      <c r="E237" s="749"/>
      <c r="F237" s="750"/>
      <c r="G237" s="750"/>
      <c r="H237" s="751"/>
      <c r="I237" s="33"/>
      <c r="O237" s="10"/>
      <c r="P237" s="54"/>
      <c r="Q237" s="46"/>
      <c r="R237" s="46"/>
      <c r="S237" s="89"/>
      <c r="T237" s="405" t="s">
        <v>17</v>
      </c>
      <c r="U237" s="406"/>
      <c r="V237" s="403"/>
      <c r="W237" s="403"/>
      <c r="X237" s="403"/>
      <c r="Y237" s="403"/>
      <c r="Z237" s="403"/>
      <c r="AA237" s="403"/>
      <c r="AB237" s="403"/>
      <c r="AC237" s="403"/>
      <c r="AD237" s="403"/>
      <c r="AE237" s="403"/>
      <c r="AF237" s="404"/>
      <c r="AG237" s="406" t="s">
        <v>17</v>
      </c>
      <c r="AH237" s="406"/>
      <c r="AI237" s="5" t="s">
        <v>645</v>
      </c>
      <c r="BA237" s="24"/>
      <c r="BB237" s="406" t="s">
        <v>17</v>
      </c>
      <c r="BC237" s="406"/>
      <c r="BD237" s="406"/>
      <c r="BE237" s="406"/>
      <c r="BF237" s="406" t="s">
        <v>17</v>
      </c>
      <c r="BG237" s="409"/>
      <c r="BH237" s="400"/>
      <c r="BI237" s="401"/>
      <c r="BJ237" s="401"/>
      <c r="BK237" s="401"/>
      <c r="BL237" s="401"/>
      <c r="BM237" s="401"/>
      <c r="BN237" s="407"/>
      <c r="BO237" s="400"/>
      <c r="BP237" s="401"/>
      <c r="BQ237" s="401"/>
      <c r="BR237" s="401"/>
      <c r="BS237" s="401"/>
      <c r="BT237" s="401"/>
      <c r="BU237" s="402"/>
    </row>
    <row r="238" spans="1:89" ht="15.75" customHeight="1" x14ac:dyDescent="0.15">
      <c r="B238" s="806"/>
      <c r="C238" s="807"/>
      <c r="D238" s="845"/>
      <c r="E238" s="749"/>
      <c r="F238" s="750"/>
      <c r="G238" s="750"/>
      <c r="H238" s="751"/>
      <c r="I238" s="33"/>
      <c r="O238" s="10"/>
      <c r="P238" s="54"/>
      <c r="Q238" s="46"/>
      <c r="R238" s="46"/>
      <c r="S238" s="89"/>
      <c r="T238" s="405" t="s">
        <v>17</v>
      </c>
      <c r="U238" s="406"/>
      <c r="V238" s="403"/>
      <c r="W238" s="403"/>
      <c r="X238" s="403"/>
      <c r="Y238" s="403"/>
      <c r="Z238" s="403"/>
      <c r="AA238" s="403"/>
      <c r="AB238" s="403"/>
      <c r="AC238" s="403"/>
      <c r="AD238" s="403"/>
      <c r="AE238" s="403"/>
      <c r="AF238" s="404"/>
      <c r="AG238" s="406" t="s">
        <v>17</v>
      </c>
      <c r="AH238" s="406"/>
      <c r="BA238" s="24"/>
      <c r="BB238" s="406"/>
      <c r="BC238" s="406"/>
      <c r="BD238" s="406"/>
      <c r="BE238" s="406"/>
      <c r="BF238" s="406"/>
      <c r="BG238" s="409"/>
      <c r="BH238" s="8"/>
      <c r="BN238" s="10"/>
      <c r="BO238" s="8"/>
      <c r="BU238" s="24"/>
    </row>
    <row r="239" spans="1:89" ht="15.75" customHeight="1" x14ac:dyDescent="0.15">
      <c r="B239" s="806"/>
      <c r="C239" s="807"/>
      <c r="D239" s="845"/>
      <c r="E239" s="749"/>
      <c r="F239" s="750"/>
      <c r="G239" s="750"/>
      <c r="H239" s="751"/>
      <c r="I239" s="33"/>
      <c r="L239" s="12"/>
      <c r="M239" s="12"/>
      <c r="N239" s="12"/>
      <c r="O239" s="81"/>
      <c r="P239" s="54"/>
      <c r="Q239" s="46"/>
      <c r="R239" s="46"/>
      <c r="S239" s="89"/>
      <c r="T239" s="405" t="s">
        <v>17</v>
      </c>
      <c r="U239" s="406"/>
      <c r="V239" s="403"/>
      <c r="W239" s="403"/>
      <c r="X239" s="403"/>
      <c r="Y239" s="403"/>
      <c r="Z239" s="403"/>
      <c r="AA239" s="403"/>
      <c r="AB239" s="403"/>
      <c r="AC239" s="403"/>
      <c r="AD239" s="403"/>
      <c r="AE239" s="403"/>
      <c r="AF239" s="404"/>
      <c r="AG239" s="406" t="s">
        <v>17</v>
      </c>
      <c r="AH239" s="406"/>
      <c r="BA239" s="24"/>
      <c r="BB239" s="408"/>
      <c r="BC239" s="406"/>
      <c r="BD239" s="406"/>
      <c r="BE239" s="406"/>
      <c r="BF239" s="406"/>
      <c r="BG239" s="409"/>
      <c r="BH239" s="8"/>
      <c r="BN239" s="10"/>
      <c r="BO239" s="8"/>
      <c r="BU239" s="24"/>
    </row>
    <row r="240" spans="1:89" ht="15.75" customHeight="1" thickBot="1" x14ac:dyDescent="0.2">
      <c r="B240" s="808"/>
      <c r="C240" s="809"/>
      <c r="D240" s="846"/>
      <c r="E240" s="752"/>
      <c r="F240" s="753"/>
      <c r="G240" s="753"/>
      <c r="H240" s="754"/>
      <c r="I240" s="154"/>
      <c r="J240" s="72"/>
      <c r="K240" s="72"/>
      <c r="L240" s="74"/>
      <c r="M240" s="74"/>
      <c r="N240" s="74"/>
      <c r="O240" s="339"/>
      <c r="P240" s="335"/>
      <c r="Q240" s="73"/>
      <c r="R240" s="73"/>
      <c r="S240" s="336"/>
      <c r="T240" s="527" t="s">
        <v>17</v>
      </c>
      <c r="U240" s="432"/>
      <c r="V240" s="696"/>
      <c r="W240" s="696"/>
      <c r="X240" s="696"/>
      <c r="Y240" s="696"/>
      <c r="Z240" s="696"/>
      <c r="AA240" s="696"/>
      <c r="AB240" s="696"/>
      <c r="AC240" s="696"/>
      <c r="AD240" s="696"/>
      <c r="AE240" s="696"/>
      <c r="AF240" s="697"/>
      <c r="AG240" s="527" t="s">
        <v>17</v>
      </c>
      <c r="AH240" s="432"/>
      <c r="AI240" s="72"/>
      <c r="AJ240" s="72"/>
      <c r="AK240" s="72"/>
      <c r="AL240" s="72"/>
      <c r="AM240" s="72"/>
      <c r="AN240" s="72"/>
      <c r="AO240" s="72"/>
      <c r="AP240" s="72"/>
      <c r="AQ240" s="72"/>
      <c r="AR240" s="72"/>
      <c r="AS240" s="72"/>
      <c r="AT240" s="72"/>
      <c r="AU240" s="72"/>
      <c r="AV240" s="72"/>
      <c r="AW240" s="72"/>
      <c r="AX240" s="72"/>
      <c r="AY240" s="72"/>
      <c r="AZ240" s="72"/>
      <c r="BA240" s="156"/>
      <c r="BB240" s="576"/>
      <c r="BC240" s="432"/>
      <c r="BD240" s="432"/>
      <c r="BE240" s="432"/>
      <c r="BF240" s="432"/>
      <c r="BG240" s="596"/>
      <c r="BH240" s="155"/>
      <c r="BI240" s="72"/>
      <c r="BJ240" s="72"/>
      <c r="BK240" s="72"/>
      <c r="BL240" s="72"/>
      <c r="BM240" s="72"/>
      <c r="BN240" s="71"/>
      <c r="BO240" s="155"/>
      <c r="BP240" s="72"/>
      <c r="BQ240" s="72"/>
      <c r="BR240" s="72"/>
      <c r="BS240" s="72"/>
      <c r="BT240" s="72"/>
      <c r="BU240" s="156"/>
    </row>
    <row r="241" spans="1:73" ht="15" customHeight="1" thickTop="1" x14ac:dyDescent="0.15">
      <c r="A241" s="165" t="s">
        <v>400</v>
      </c>
      <c r="B241" s="804" t="s">
        <v>152</v>
      </c>
      <c r="C241" s="805"/>
      <c r="D241" s="805"/>
      <c r="E241" s="152" t="s">
        <v>151</v>
      </c>
      <c r="F241" s="153"/>
      <c r="G241" s="153"/>
      <c r="H241" s="340"/>
      <c r="I241" s="824" t="s">
        <v>646</v>
      </c>
      <c r="J241" s="824"/>
      <c r="K241" s="824"/>
      <c r="L241" s="824"/>
      <c r="M241" s="824"/>
      <c r="N241" s="824"/>
      <c r="O241" s="825"/>
      <c r="P241" s="465" t="s">
        <v>387</v>
      </c>
      <c r="Q241" s="466"/>
      <c r="R241" s="466"/>
      <c r="S241" s="510"/>
      <c r="T241" s="465" t="s">
        <v>17</v>
      </c>
      <c r="U241" s="466"/>
      <c r="V241" s="513"/>
      <c r="W241" s="513"/>
      <c r="X241" s="513"/>
      <c r="Y241" s="513"/>
      <c r="Z241" s="513"/>
      <c r="AA241" s="513"/>
      <c r="AB241" s="513"/>
      <c r="AC241" s="513"/>
      <c r="AD241" s="513"/>
      <c r="AE241" s="513"/>
      <c r="AF241" s="514"/>
      <c r="AG241" s="466" t="s">
        <v>17</v>
      </c>
      <c r="AH241" s="466"/>
      <c r="AI241" s="36" t="s">
        <v>149</v>
      </c>
      <c r="AJ241" s="36"/>
      <c r="AK241" s="36"/>
      <c r="AL241" s="36"/>
      <c r="AM241" s="36"/>
      <c r="AN241" s="36"/>
      <c r="AO241" s="36"/>
      <c r="AP241" s="36"/>
      <c r="AQ241" s="36"/>
      <c r="AR241" s="36"/>
      <c r="AS241" s="36"/>
      <c r="AT241" s="36"/>
      <c r="AU241" s="36"/>
      <c r="AV241" s="36"/>
      <c r="AW241" s="36"/>
      <c r="AX241" s="36"/>
      <c r="AY241" s="36"/>
      <c r="AZ241" s="36"/>
      <c r="BA241" s="38"/>
      <c r="BB241" s="466" t="s">
        <v>17</v>
      </c>
      <c r="BC241" s="466"/>
      <c r="BD241" s="36"/>
      <c r="BE241" s="36"/>
      <c r="BF241" s="466" t="s">
        <v>17</v>
      </c>
      <c r="BG241" s="510"/>
      <c r="BH241" s="456" t="s">
        <v>81</v>
      </c>
      <c r="BI241" s="457"/>
      <c r="BJ241" s="457"/>
      <c r="BK241" s="457"/>
      <c r="BL241" s="457"/>
      <c r="BM241" s="457"/>
      <c r="BN241" s="458"/>
      <c r="BO241" s="456" t="s">
        <v>81</v>
      </c>
      <c r="BP241" s="457"/>
      <c r="BQ241" s="457"/>
      <c r="BR241" s="457"/>
      <c r="BS241" s="457"/>
      <c r="BT241" s="457"/>
      <c r="BU241" s="472"/>
    </row>
    <row r="242" spans="1:73" ht="15" customHeight="1" x14ac:dyDescent="0.15">
      <c r="A242" s="165" t="s">
        <v>399</v>
      </c>
      <c r="B242" s="806"/>
      <c r="C242" s="807"/>
      <c r="D242" s="807"/>
      <c r="E242" s="749" t="s">
        <v>150</v>
      </c>
      <c r="F242" s="750"/>
      <c r="G242" s="750"/>
      <c r="H242" s="751"/>
      <c r="I242" s="624"/>
      <c r="J242" s="624"/>
      <c r="K242" s="624"/>
      <c r="L242" s="624"/>
      <c r="M242" s="624"/>
      <c r="N242" s="624"/>
      <c r="O242" s="625"/>
      <c r="P242" s="54"/>
      <c r="Q242" s="46"/>
      <c r="R242" s="46"/>
      <c r="S242" s="89"/>
      <c r="T242" s="405" t="s">
        <v>17</v>
      </c>
      <c r="U242" s="406"/>
      <c r="V242" s="403"/>
      <c r="W242" s="403"/>
      <c r="X242" s="403"/>
      <c r="Y242" s="403"/>
      <c r="Z242" s="403"/>
      <c r="AA242" s="403"/>
      <c r="AB242" s="403"/>
      <c r="AC242" s="403"/>
      <c r="AD242" s="403"/>
      <c r="AE242" s="403"/>
      <c r="AF242" s="404"/>
      <c r="AG242" s="406" t="s">
        <v>17</v>
      </c>
      <c r="AH242" s="406"/>
      <c r="AI242" s="5" t="s">
        <v>148</v>
      </c>
      <c r="BA242" s="24"/>
      <c r="BB242" s="406" t="s">
        <v>17</v>
      </c>
      <c r="BC242" s="406"/>
      <c r="BF242" s="406" t="s">
        <v>17</v>
      </c>
      <c r="BG242" s="409"/>
      <c r="BH242" s="8"/>
      <c r="BN242" s="10"/>
      <c r="BO242" s="8"/>
      <c r="BU242" s="24"/>
    </row>
    <row r="243" spans="1:73" ht="15" customHeight="1" x14ac:dyDescent="0.15">
      <c r="A243" s="5"/>
      <c r="B243" s="806"/>
      <c r="C243" s="807"/>
      <c r="D243" s="807"/>
      <c r="E243" s="749"/>
      <c r="F243" s="750"/>
      <c r="G243" s="750"/>
      <c r="H243" s="751"/>
      <c r="I243" s="633"/>
      <c r="J243" s="633"/>
      <c r="K243" s="633"/>
      <c r="L243" s="633"/>
      <c r="M243" s="633"/>
      <c r="N243" s="633"/>
      <c r="O243" s="634"/>
      <c r="P243" s="157"/>
      <c r="Q243" s="158"/>
      <c r="R243" s="158"/>
      <c r="S243" s="159"/>
      <c r="T243" s="433" t="s">
        <v>17</v>
      </c>
      <c r="U243" s="428"/>
      <c r="V243" s="453"/>
      <c r="W243" s="453"/>
      <c r="X243" s="453"/>
      <c r="Y243" s="453"/>
      <c r="Z243" s="453"/>
      <c r="AA243" s="453"/>
      <c r="AB243" s="453"/>
      <c r="AC243" s="453"/>
      <c r="AD243" s="453"/>
      <c r="AE243" s="453"/>
      <c r="AF243" s="454"/>
      <c r="AG243" s="428" t="s">
        <v>17</v>
      </c>
      <c r="AH243" s="428"/>
      <c r="AI243" s="7" t="s">
        <v>547</v>
      </c>
      <c r="AJ243" s="7"/>
      <c r="AK243" s="7"/>
      <c r="AL243" s="7"/>
      <c r="AM243" s="7"/>
      <c r="AN243" s="7"/>
      <c r="AO243" s="7"/>
      <c r="AP243" s="7"/>
      <c r="AQ243" s="7"/>
      <c r="AR243" s="7"/>
      <c r="AS243" s="7"/>
      <c r="AT243" s="7"/>
      <c r="AU243" s="7"/>
      <c r="AV243" s="7"/>
      <c r="AW243" s="7"/>
      <c r="AX243" s="7"/>
      <c r="AY243" s="7"/>
      <c r="AZ243" s="7"/>
      <c r="BA243" s="25"/>
      <c r="BB243" s="428" t="s">
        <v>17</v>
      </c>
      <c r="BC243" s="428"/>
      <c r="BD243" s="7"/>
      <c r="BE243" s="7"/>
      <c r="BF243" s="428" t="s">
        <v>17</v>
      </c>
      <c r="BG243" s="429"/>
      <c r="BH243" s="6"/>
      <c r="BI243" s="7"/>
      <c r="BJ243" s="7"/>
      <c r="BK243" s="7"/>
      <c r="BL243" s="7"/>
      <c r="BM243" s="7"/>
      <c r="BN243" s="11"/>
      <c r="BO243" s="6"/>
      <c r="BP243" s="7"/>
      <c r="BQ243" s="7"/>
      <c r="BR243" s="7"/>
      <c r="BS243" s="7"/>
      <c r="BT243" s="7"/>
      <c r="BU243" s="25"/>
    </row>
    <row r="244" spans="1:73" ht="15" customHeight="1" x14ac:dyDescent="0.15">
      <c r="A244" s="5"/>
      <c r="B244" s="806"/>
      <c r="C244" s="807"/>
      <c r="D244" s="807"/>
      <c r="E244" s="749"/>
      <c r="F244" s="750"/>
      <c r="G244" s="750"/>
      <c r="H244" s="751"/>
      <c r="I244" s="484" t="s">
        <v>647</v>
      </c>
      <c r="J244" s="484"/>
      <c r="K244" s="484"/>
      <c r="L244" s="826"/>
      <c r="M244" s="830" t="s">
        <v>648</v>
      </c>
      <c r="N244" s="516"/>
      <c r="O244" s="517"/>
      <c r="P244" s="450" t="s">
        <v>387</v>
      </c>
      <c r="Q244" s="451"/>
      <c r="R244" s="451"/>
      <c r="S244" s="452"/>
      <c r="T244" s="450" t="s">
        <v>17</v>
      </c>
      <c r="U244" s="451"/>
      <c r="V244" s="670"/>
      <c r="W244" s="670"/>
      <c r="X244" s="670"/>
      <c r="Y244" s="670"/>
      <c r="Z244" s="670"/>
      <c r="AA244" s="670"/>
      <c r="AB244" s="670"/>
      <c r="AC244" s="670"/>
      <c r="AD244" s="670"/>
      <c r="AE244" s="670"/>
      <c r="AF244" s="671"/>
      <c r="AG244" s="451" t="s">
        <v>17</v>
      </c>
      <c r="AH244" s="451"/>
      <c r="AI244" s="4" t="s">
        <v>147</v>
      </c>
      <c r="AJ244" s="4"/>
      <c r="AK244" s="4"/>
      <c r="AL244" s="4"/>
      <c r="AM244" s="4"/>
      <c r="AN244" s="4"/>
      <c r="AO244" s="4"/>
      <c r="AP244" s="4"/>
      <c r="AQ244" s="4"/>
      <c r="AR244" s="4"/>
      <c r="AS244" s="4"/>
      <c r="AT244" s="4"/>
      <c r="AU244" s="4"/>
      <c r="AV244" s="4"/>
      <c r="AW244" s="4"/>
      <c r="AX244" s="4"/>
      <c r="AY244" s="4"/>
      <c r="AZ244" s="4"/>
      <c r="BA244" s="49"/>
      <c r="BB244" s="451" t="s">
        <v>17</v>
      </c>
      <c r="BC244" s="451"/>
      <c r="BD244" s="4"/>
      <c r="BE244" s="4"/>
      <c r="BF244" s="451" t="s">
        <v>17</v>
      </c>
      <c r="BG244" s="452"/>
      <c r="BH244" s="400" t="s">
        <v>81</v>
      </c>
      <c r="BI244" s="401"/>
      <c r="BJ244" s="401"/>
      <c r="BK244" s="401"/>
      <c r="BL244" s="401"/>
      <c r="BM244" s="401"/>
      <c r="BN244" s="407"/>
      <c r="BO244" s="400" t="s">
        <v>81</v>
      </c>
      <c r="BP244" s="401"/>
      <c r="BQ244" s="401"/>
      <c r="BR244" s="401"/>
      <c r="BS244" s="401"/>
      <c r="BT244" s="401"/>
      <c r="BU244" s="402"/>
    </row>
    <row r="245" spans="1:73" ht="15" customHeight="1" x14ac:dyDescent="0.15">
      <c r="A245" s="5"/>
      <c r="B245" s="806"/>
      <c r="C245" s="807"/>
      <c r="D245" s="807"/>
      <c r="E245" s="749"/>
      <c r="F245" s="750"/>
      <c r="G245" s="750"/>
      <c r="H245" s="751"/>
      <c r="I245" s="462"/>
      <c r="J245" s="462"/>
      <c r="K245" s="462"/>
      <c r="L245" s="827"/>
      <c r="M245" s="831"/>
      <c r="N245" s="832"/>
      <c r="O245" s="833"/>
      <c r="P245" s="181"/>
      <c r="Q245" s="182"/>
      <c r="R245" s="182"/>
      <c r="S245" s="183"/>
      <c r="T245" s="449" t="s">
        <v>17</v>
      </c>
      <c r="U245" s="410"/>
      <c r="V245" s="524"/>
      <c r="W245" s="524"/>
      <c r="X245" s="524"/>
      <c r="Y245" s="524"/>
      <c r="Z245" s="524"/>
      <c r="AA245" s="524"/>
      <c r="AB245" s="524"/>
      <c r="AC245" s="524"/>
      <c r="AD245" s="524"/>
      <c r="AE245" s="524"/>
      <c r="AF245" s="525"/>
      <c r="AG245" s="410" t="s">
        <v>17</v>
      </c>
      <c r="AH245" s="410"/>
      <c r="AI245" s="57" t="s">
        <v>146</v>
      </c>
      <c r="AJ245" s="57"/>
      <c r="AK245" s="57"/>
      <c r="AL245" s="57"/>
      <c r="AM245" s="57"/>
      <c r="AN245" s="57"/>
      <c r="AO245" s="57"/>
      <c r="AP245" s="57"/>
      <c r="AQ245" s="57"/>
      <c r="AR245" s="57"/>
      <c r="AS245" s="57"/>
      <c r="AT245" s="57"/>
      <c r="AU245" s="57"/>
      <c r="AV245" s="57"/>
      <c r="AW245" s="57"/>
      <c r="AX245" s="57"/>
      <c r="AY245" s="57"/>
      <c r="AZ245" s="57"/>
      <c r="BA245" s="64"/>
      <c r="BB245" s="410" t="s">
        <v>17</v>
      </c>
      <c r="BC245" s="410"/>
      <c r="BD245" s="57"/>
      <c r="BE245" s="57"/>
      <c r="BF245" s="410" t="s">
        <v>17</v>
      </c>
      <c r="BG245" s="411"/>
      <c r="BH245" s="58"/>
      <c r="BI245" s="57"/>
      <c r="BJ245" s="57"/>
      <c r="BK245" s="57"/>
      <c r="BL245" s="57"/>
      <c r="BM245" s="57"/>
      <c r="BN245" s="56"/>
      <c r="BO245" s="58"/>
      <c r="BP245" s="57"/>
      <c r="BQ245" s="57"/>
      <c r="BR245" s="57"/>
      <c r="BS245" s="57"/>
      <c r="BT245" s="57"/>
      <c r="BU245" s="64"/>
    </row>
    <row r="246" spans="1:73" ht="15" customHeight="1" x14ac:dyDescent="0.15">
      <c r="A246" s="5"/>
      <c r="B246" s="806"/>
      <c r="C246" s="807"/>
      <c r="D246" s="807"/>
      <c r="E246" s="749"/>
      <c r="F246" s="750"/>
      <c r="G246" s="750"/>
      <c r="H246" s="751"/>
      <c r="I246" s="462"/>
      <c r="J246" s="462"/>
      <c r="K246" s="462"/>
      <c r="L246" s="827"/>
      <c r="M246" s="834" t="s">
        <v>649</v>
      </c>
      <c r="N246" s="835"/>
      <c r="O246" s="836"/>
      <c r="P246" s="405" t="s">
        <v>387</v>
      </c>
      <c r="Q246" s="406"/>
      <c r="R246" s="406"/>
      <c r="S246" s="409"/>
      <c r="T246" s="641" t="s">
        <v>17</v>
      </c>
      <c r="U246" s="642"/>
      <c r="V246" s="403"/>
      <c r="W246" s="403"/>
      <c r="X246" s="403"/>
      <c r="Y246" s="403"/>
      <c r="Z246" s="403"/>
      <c r="AA246" s="403"/>
      <c r="AB246" s="403"/>
      <c r="AC246" s="403"/>
      <c r="AD246" s="403"/>
      <c r="AE246" s="403"/>
      <c r="AF246" s="404"/>
      <c r="AG246" s="5" t="s">
        <v>17</v>
      </c>
      <c r="AI246" s="5" t="s">
        <v>147</v>
      </c>
      <c r="BA246" s="24"/>
      <c r="BB246" s="406" t="s">
        <v>17</v>
      </c>
      <c r="BC246" s="406"/>
      <c r="BF246" s="406" t="s">
        <v>17</v>
      </c>
      <c r="BG246" s="409"/>
      <c r="BH246" s="400" t="s">
        <v>81</v>
      </c>
      <c r="BI246" s="401"/>
      <c r="BJ246" s="401"/>
      <c r="BK246" s="401"/>
      <c r="BL246" s="401"/>
      <c r="BM246" s="401"/>
      <c r="BN246" s="407"/>
      <c r="BO246" s="400" t="s">
        <v>81</v>
      </c>
      <c r="BP246" s="401"/>
      <c r="BQ246" s="401"/>
      <c r="BR246" s="401"/>
      <c r="BS246" s="401"/>
      <c r="BT246" s="401"/>
      <c r="BU246" s="402"/>
    </row>
    <row r="247" spans="1:73" ht="15" customHeight="1" x14ac:dyDescent="0.15">
      <c r="A247" s="5"/>
      <c r="B247" s="806"/>
      <c r="C247" s="807"/>
      <c r="D247" s="807"/>
      <c r="E247" s="821"/>
      <c r="F247" s="822"/>
      <c r="G247" s="822"/>
      <c r="H247" s="823"/>
      <c r="I247" s="828"/>
      <c r="J247" s="828"/>
      <c r="K247" s="828"/>
      <c r="L247" s="829"/>
      <c r="M247" s="837"/>
      <c r="N247" s="838"/>
      <c r="O247" s="839"/>
      <c r="P247" s="157"/>
      <c r="Q247" s="158"/>
      <c r="R247" s="158"/>
      <c r="S247" s="159"/>
      <c r="T247" s="433" t="s">
        <v>17</v>
      </c>
      <c r="U247" s="428"/>
      <c r="V247" s="453"/>
      <c r="W247" s="453"/>
      <c r="X247" s="453"/>
      <c r="Y247" s="453"/>
      <c r="Z247" s="453"/>
      <c r="AA247" s="453"/>
      <c r="AB247" s="453"/>
      <c r="AC247" s="453"/>
      <c r="AD247" s="453"/>
      <c r="AE247" s="453"/>
      <c r="AF247" s="454"/>
      <c r="AG247" s="7" t="s">
        <v>17</v>
      </c>
      <c r="AH247" s="7"/>
      <c r="AI247" s="7" t="s">
        <v>146</v>
      </c>
      <c r="AJ247" s="7"/>
      <c r="AK247" s="7"/>
      <c r="AL247" s="7"/>
      <c r="AM247" s="7"/>
      <c r="AN247" s="7"/>
      <c r="AO247" s="7"/>
      <c r="AP247" s="7"/>
      <c r="AQ247" s="7"/>
      <c r="AR247" s="7"/>
      <c r="AS247" s="7"/>
      <c r="AT247" s="7"/>
      <c r="AU247" s="7"/>
      <c r="AV247" s="7"/>
      <c r="AW247" s="7"/>
      <c r="AX247" s="7"/>
      <c r="AY247" s="7"/>
      <c r="AZ247" s="7"/>
      <c r="BA247" s="25"/>
      <c r="BB247" s="428" t="s">
        <v>17</v>
      </c>
      <c r="BC247" s="428"/>
      <c r="BD247" s="7"/>
      <c r="BE247" s="7"/>
      <c r="BF247" s="428" t="s">
        <v>17</v>
      </c>
      <c r="BG247" s="429"/>
      <c r="BH247" s="6"/>
      <c r="BI247" s="7"/>
      <c r="BJ247" s="7"/>
      <c r="BK247" s="7"/>
      <c r="BL247" s="7"/>
      <c r="BM247" s="7"/>
      <c r="BN247" s="11"/>
      <c r="BO247" s="6"/>
      <c r="BP247" s="7"/>
      <c r="BQ247" s="7"/>
      <c r="BR247" s="7"/>
      <c r="BS247" s="7"/>
      <c r="BT247" s="7"/>
      <c r="BU247" s="25"/>
    </row>
    <row r="248" spans="1:73" ht="15" customHeight="1" x14ac:dyDescent="0.15">
      <c r="A248" s="165" t="s">
        <v>400</v>
      </c>
      <c r="B248" s="806"/>
      <c r="C248" s="807"/>
      <c r="D248" s="807"/>
      <c r="E248" s="125" t="s">
        <v>145</v>
      </c>
      <c r="F248" s="176"/>
      <c r="G248" s="176"/>
      <c r="H248" s="301"/>
      <c r="I248" s="1100" t="s">
        <v>650</v>
      </c>
      <c r="J248" s="840"/>
      <c r="K248" s="840"/>
      <c r="L248" s="840"/>
      <c r="M248" s="840"/>
      <c r="N248" s="840"/>
      <c r="O248" s="841"/>
      <c r="P248" s="450" t="s">
        <v>387</v>
      </c>
      <c r="Q248" s="451"/>
      <c r="R248" s="451"/>
      <c r="S248" s="452"/>
      <c r="T248" s="450" t="s">
        <v>17</v>
      </c>
      <c r="U248" s="451"/>
      <c r="V248" s="670"/>
      <c r="W248" s="670"/>
      <c r="X248" s="670"/>
      <c r="Y248" s="670"/>
      <c r="Z248" s="670"/>
      <c r="AA248" s="670"/>
      <c r="AB248" s="670"/>
      <c r="AC248" s="670"/>
      <c r="AD248" s="670"/>
      <c r="AE248" s="670"/>
      <c r="AF248" s="671"/>
      <c r="AG248" s="451" t="s">
        <v>17</v>
      </c>
      <c r="AH248" s="451"/>
      <c r="AI248" s="4" t="s">
        <v>651</v>
      </c>
      <c r="AJ248" s="4"/>
      <c r="AK248" s="4"/>
      <c r="AL248" s="4"/>
      <c r="AM248" s="4"/>
      <c r="AN248" s="4"/>
      <c r="AO248" s="4"/>
      <c r="AP248" s="4"/>
      <c r="AQ248" s="4"/>
      <c r="AR248" s="4"/>
      <c r="AS248" s="4"/>
      <c r="AT248" s="4"/>
      <c r="AU248" s="4"/>
      <c r="AV248" s="4"/>
      <c r="AW248" s="4"/>
      <c r="AX248" s="4"/>
      <c r="AY248" s="4"/>
      <c r="AZ248" s="4"/>
      <c r="BA248" s="49"/>
      <c r="BB248" s="451" t="s">
        <v>17</v>
      </c>
      <c r="BC248" s="451"/>
      <c r="BD248" s="4"/>
      <c r="BE248" s="4"/>
      <c r="BF248" s="451" t="s">
        <v>17</v>
      </c>
      <c r="BG248" s="452"/>
      <c r="BH248" s="467" t="s">
        <v>81</v>
      </c>
      <c r="BI248" s="468"/>
      <c r="BJ248" s="468"/>
      <c r="BK248" s="468"/>
      <c r="BL248" s="468"/>
      <c r="BM248" s="468"/>
      <c r="BN248" s="473"/>
      <c r="BO248" s="467" t="s">
        <v>81</v>
      </c>
      <c r="BP248" s="468"/>
      <c r="BQ248" s="468"/>
      <c r="BR248" s="468"/>
      <c r="BS248" s="468"/>
      <c r="BT248" s="468"/>
      <c r="BU248" s="469"/>
    </row>
    <row r="249" spans="1:73" ht="15" customHeight="1" x14ac:dyDescent="0.15">
      <c r="A249" s="165" t="s">
        <v>399</v>
      </c>
      <c r="B249" s="806"/>
      <c r="C249" s="807"/>
      <c r="D249" s="807"/>
      <c r="E249" s="749" t="s">
        <v>144</v>
      </c>
      <c r="F249" s="750"/>
      <c r="G249" s="750"/>
      <c r="H249" s="751"/>
      <c r="I249" s="1101"/>
      <c r="J249" s="842"/>
      <c r="K249" s="842"/>
      <c r="L249" s="842"/>
      <c r="M249" s="842"/>
      <c r="N249" s="842"/>
      <c r="O249" s="843"/>
      <c r="P249" s="54"/>
      <c r="Q249" s="46"/>
      <c r="R249" s="46"/>
      <c r="S249" s="89"/>
      <c r="T249" s="405" t="s">
        <v>17</v>
      </c>
      <c r="U249" s="406"/>
      <c r="V249" s="403"/>
      <c r="W249" s="403"/>
      <c r="X249" s="403"/>
      <c r="Y249" s="403"/>
      <c r="Z249" s="403"/>
      <c r="AA249" s="403"/>
      <c r="AB249" s="403"/>
      <c r="AC249" s="403"/>
      <c r="AD249" s="403"/>
      <c r="AE249" s="403"/>
      <c r="AF249" s="404"/>
      <c r="AG249" s="406" t="s">
        <v>17</v>
      </c>
      <c r="AH249" s="406"/>
      <c r="AI249" s="5" t="s">
        <v>546</v>
      </c>
      <c r="BA249" s="24"/>
      <c r="BB249" s="406" t="s">
        <v>17</v>
      </c>
      <c r="BC249" s="406"/>
      <c r="BF249" s="406" t="s">
        <v>17</v>
      </c>
      <c r="BG249" s="409"/>
      <c r="BH249" s="8"/>
      <c r="BN249" s="10"/>
      <c r="BO249" s="8"/>
      <c r="BU249" s="24"/>
    </row>
    <row r="250" spans="1:73" ht="15" customHeight="1" x14ac:dyDescent="0.15">
      <c r="A250" s="165"/>
      <c r="B250" s="806"/>
      <c r="C250" s="807"/>
      <c r="D250" s="807"/>
      <c r="E250" s="749"/>
      <c r="F250" s="750"/>
      <c r="G250" s="750"/>
      <c r="H250" s="751"/>
      <c r="I250" s="363"/>
      <c r="J250" s="326"/>
      <c r="K250" s="326"/>
      <c r="L250" s="326"/>
      <c r="M250" s="326"/>
      <c r="N250" s="326"/>
      <c r="O250" s="327"/>
      <c r="P250" s="54"/>
      <c r="Q250" s="46"/>
      <c r="R250" s="46"/>
      <c r="S250" s="89"/>
      <c r="T250" s="405" t="s">
        <v>17</v>
      </c>
      <c r="U250" s="406"/>
      <c r="V250" s="403"/>
      <c r="W250" s="403"/>
      <c r="X250" s="403"/>
      <c r="Y250" s="403"/>
      <c r="Z250" s="403"/>
      <c r="AA250" s="403"/>
      <c r="AB250" s="403"/>
      <c r="AC250" s="403"/>
      <c r="AD250" s="403"/>
      <c r="AE250" s="403"/>
      <c r="AF250" s="404"/>
      <c r="AG250" s="406" t="s">
        <v>17</v>
      </c>
      <c r="AH250" s="406"/>
      <c r="AI250" s="5" t="s">
        <v>678</v>
      </c>
      <c r="BA250" s="24"/>
      <c r="BB250" s="406" t="s">
        <v>17</v>
      </c>
      <c r="BC250" s="406"/>
      <c r="BF250" s="406" t="s">
        <v>17</v>
      </c>
      <c r="BG250" s="409"/>
      <c r="BH250" s="8"/>
      <c r="BN250" s="10"/>
      <c r="BO250" s="8"/>
      <c r="BU250" s="24"/>
    </row>
    <row r="251" spans="1:73" ht="15" customHeight="1" x14ac:dyDescent="0.15">
      <c r="A251" s="165"/>
      <c r="B251" s="806"/>
      <c r="C251" s="807"/>
      <c r="D251" s="807"/>
      <c r="E251" s="749"/>
      <c r="F251" s="750"/>
      <c r="G251" s="750"/>
      <c r="H251" s="751"/>
      <c r="I251" s="364"/>
      <c r="J251" s="365"/>
      <c r="K251" s="365"/>
      <c r="L251" s="365"/>
      <c r="M251" s="365"/>
      <c r="N251" s="365"/>
      <c r="O251" s="366"/>
      <c r="P251" s="157"/>
      <c r="Q251" s="158"/>
      <c r="R251" s="158"/>
      <c r="S251" s="159"/>
      <c r="T251" s="433" t="s">
        <v>17</v>
      </c>
      <c r="U251" s="428"/>
      <c r="V251" s="453"/>
      <c r="W251" s="453"/>
      <c r="X251" s="453"/>
      <c r="Y251" s="453"/>
      <c r="Z251" s="453"/>
      <c r="AA251" s="453"/>
      <c r="AB251" s="453"/>
      <c r="AC251" s="453"/>
      <c r="AD251" s="453"/>
      <c r="AE251" s="453"/>
      <c r="AF251" s="454"/>
      <c r="AG251" s="428" t="s">
        <v>17</v>
      </c>
      <c r="AH251" s="428"/>
      <c r="AI251" s="7" t="s">
        <v>186</v>
      </c>
      <c r="AJ251" s="7"/>
      <c r="AK251" s="7"/>
      <c r="AL251" s="7"/>
      <c r="AM251" s="7"/>
      <c r="AN251" s="7"/>
      <c r="AO251" s="7"/>
      <c r="AP251" s="7"/>
      <c r="AQ251" s="7"/>
      <c r="AR251" s="7"/>
      <c r="AS251" s="7"/>
      <c r="AT251" s="7"/>
      <c r="AU251" s="7"/>
      <c r="AV251" s="7"/>
      <c r="AW251" s="7"/>
      <c r="AX251" s="7"/>
      <c r="AY251" s="7"/>
      <c r="AZ251" s="7"/>
      <c r="BA251" s="25"/>
      <c r="BB251" s="428" t="s">
        <v>17</v>
      </c>
      <c r="BC251" s="428"/>
      <c r="BD251" s="7"/>
      <c r="BE251" s="7"/>
      <c r="BF251" s="428" t="s">
        <v>17</v>
      </c>
      <c r="BG251" s="429"/>
      <c r="BH251" s="6"/>
      <c r="BI251" s="7"/>
      <c r="BJ251" s="7"/>
      <c r="BK251" s="7"/>
      <c r="BL251" s="7"/>
      <c r="BM251" s="7"/>
      <c r="BN251" s="11"/>
      <c r="BO251" s="6"/>
      <c r="BP251" s="7"/>
      <c r="BQ251" s="7"/>
      <c r="BR251" s="7"/>
      <c r="BS251" s="7"/>
      <c r="BT251" s="7"/>
      <c r="BU251" s="25"/>
    </row>
    <row r="252" spans="1:73" ht="15" customHeight="1" x14ac:dyDescent="0.15">
      <c r="A252" s="165"/>
      <c r="B252" s="806"/>
      <c r="C252" s="807"/>
      <c r="D252" s="807"/>
      <c r="E252" s="749"/>
      <c r="F252" s="750"/>
      <c r="G252" s="750"/>
      <c r="H252" s="751"/>
      <c r="I252" s="1093" t="s">
        <v>681</v>
      </c>
      <c r="J252" s="1094"/>
      <c r="K252" s="830" t="s">
        <v>682</v>
      </c>
      <c r="L252" s="516"/>
      <c r="M252" s="516"/>
      <c r="N252" s="516"/>
      <c r="O252" s="517"/>
      <c r="P252" s="405" t="s">
        <v>387</v>
      </c>
      <c r="Q252" s="406"/>
      <c r="R252" s="406"/>
      <c r="S252" s="409"/>
      <c r="T252" s="405" t="s">
        <v>17</v>
      </c>
      <c r="U252" s="406"/>
      <c r="V252" s="403"/>
      <c r="W252" s="403"/>
      <c r="X252" s="403"/>
      <c r="Y252" s="403"/>
      <c r="Z252" s="403"/>
      <c r="AA252" s="403"/>
      <c r="AB252" s="403"/>
      <c r="AC252" s="403"/>
      <c r="AD252" s="403"/>
      <c r="AE252" s="403"/>
      <c r="AF252" s="404"/>
      <c r="AG252" s="406" t="s">
        <v>17</v>
      </c>
      <c r="AH252" s="406"/>
      <c r="AI252" s="5" t="s">
        <v>679</v>
      </c>
      <c r="BA252" s="24"/>
      <c r="BB252" s="406" t="s">
        <v>17</v>
      </c>
      <c r="BC252" s="406"/>
      <c r="BF252" s="406" t="s">
        <v>17</v>
      </c>
      <c r="BG252" s="409"/>
      <c r="BH252" s="400" t="s">
        <v>81</v>
      </c>
      <c r="BI252" s="401"/>
      <c r="BJ252" s="401"/>
      <c r="BK252" s="401"/>
      <c r="BL252" s="401"/>
      <c r="BM252" s="401"/>
      <c r="BN252" s="407"/>
      <c r="BO252" s="400" t="s">
        <v>81</v>
      </c>
      <c r="BP252" s="401"/>
      <c r="BQ252" s="401"/>
      <c r="BR252" s="401"/>
      <c r="BS252" s="401"/>
      <c r="BT252" s="401"/>
      <c r="BU252" s="402"/>
    </row>
    <row r="253" spans="1:73" ht="15" customHeight="1" x14ac:dyDescent="0.15">
      <c r="A253" s="165"/>
      <c r="B253" s="806"/>
      <c r="C253" s="807"/>
      <c r="D253" s="807"/>
      <c r="E253" s="749"/>
      <c r="F253" s="750"/>
      <c r="G253" s="750"/>
      <c r="H253" s="751"/>
      <c r="I253" s="1095"/>
      <c r="J253" s="1096"/>
      <c r="K253" s="1099"/>
      <c r="L253" s="704"/>
      <c r="M253" s="704"/>
      <c r="N253" s="704"/>
      <c r="O253" s="705"/>
      <c r="P253" s="54"/>
      <c r="Q253" s="46"/>
      <c r="R253" s="46"/>
      <c r="S253" s="89"/>
      <c r="T253" s="405" t="s">
        <v>17</v>
      </c>
      <c r="U253" s="406"/>
      <c r="V253" s="403"/>
      <c r="W253" s="403"/>
      <c r="X253" s="403"/>
      <c r="Y253" s="403"/>
      <c r="Z253" s="403"/>
      <c r="AA253" s="403"/>
      <c r="AB253" s="403"/>
      <c r="AC253" s="403"/>
      <c r="AD253" s="403"/>
      <c r="AE253" s="403"/>
      <c r="AF253" s="404"/>
      <c r="AG253" s="406" t="s">
        <v>17</v>
      </c>
      <c r="AH253" s="406"/>
      <c r="AI253" s="5" t="s">
        <v>680</v>
      </c>
      <c r="BA253" s="24"/>
      <c r="BB253" s="406" t="s">
        <v>17</v>
      </c>
      <c r="BC253" s="406"/>
      <c r="BF253" s="406" t="s">
        <v>17</v>
      </c>
      <c r="BG253" s="409"/>
      <c r="BH253" s="8"/>
      <c r="BN253" s="10"/>
      <c r="BO253" s="8"/>
      <c r="BU253" s="24"/>
    </row>
    <row r="254" spans="1:73" ht="15" customHeight="1" x14ac:dyDescent="0.15">
      <c r="A254" s="165"/>
      <c r="B254" s="806"/>
      <c r="C254" s="807"/>
      <c r="D254" s="807"/>
      <c r="E254" s="749"/>
      <c r="F254" s="750"/>
      <c r="G254" s="750"/>
      <c r="H254" s="751"/>
      <c r="I254" s="1095"/>
      <c r="J254" s="1096"/>
      <c r="K254" s="834" t="s">
        <v>683</v>
      </c>
      <c r="L254" s="835"/>
      <c r="M254" s="835"/>
      <c r="N254" s="835"/>
      <c r="O254" s="836"/>
      <c r="P254" s="641" t="s">
        <v>387</v>
      </c>
      <c r="Q254" s="642"/>
      <c r="R254" s="642"/>
      <c r="S254" s="643"/>
      <c r="T254" s="641" t="s">
        <v>17</v>
      </c>
      <c r="U254" s="642"/>
      <c r="V254" s="668"/>
      <c r="W254" s="668"/>
      <c r="X254" s="668"/>
      <c r="Y254" s="668"/>
      <c r="Z254" s="668"/>
      <c r="AA254" s="668"/>
      <c r="AB254" s="668"/>
      <c r="AC254" s="668"/>
      <c r="AD254" s="668"/>
      <c r="AE254" s="668"/>
      <c r="AF254" s="669"/>
      <c r="AG254" s="642" t="s">
        <v>17</v>
      </c>
      <c r="AH254" s="642"/>
      <c r="AI254" s="65" t="s">
        <v>679</v>
      </c>
      <c r="AJ254" s="65"/>
      <c r="AK254" s="65"/>
      <c r="AL254" s="65"/>
      <c r="AM254" s="65"/>
      <c r="AN254" s="65"/>
      <c r="AO254" s="65"/>
      <c r="AP254" s="65"/>
      <c r="AQ254" s="65"/>
      <c r="AR254" s="65"/>
      <c r="AS254" s="65"/>
      <c r="AT254" s="65"/>
      <c r="AU254" s="65"/>
      <c r="AV254" s="65"/>
      <c r="AW254" s="65"/>
      <c r="AX254" s="65"/>
      <c r="AY254" s="65"/>
      <c r="AZ254" s="65"/>
      <c r="BA254" s="92"/>
      <c r="BB254" s="642" t="s">
        <v>17</v>
      </c>
      <c r="BC254" s="642"/>
      <c r="BD254" s="65"/>
      <c r="BE254" s="65"/>
      <c r="BF254" s="642" t="s">
        <v>17</v>
      </c>
      <c r="BG254" s="643"/>
      <c r="BH254" s="8"/>
      <c r="BN254" s="10"/>
      <c r="BO254" s="8"/>
      <c r="BU254" s="24"/>
    </row>
    <row r="255" spans="1:73" ht="15" customHeight="1" x14ac:dyDescent="0.15">
      <c r="A255" s="165"/>
      <c r="B255" s="806"/>
      <c r="C255" s="807"/>
      <c r="D255" s="807"/>
      <c r="E255" s="749"/>
      <c r="F255" s="750"/>
      <c r="G255" s="750"/>
      <c r="H255" s="751"/>
      <c r="I255" s="1095"/>
      <c r="J255" s="1096"/>
      <c r="K255" s="831"/>
      <c r="L255" s="832"/>
      <c r="M255" s="832"/>
      <c r="N255" s="832"/>
      <c r="O255" s="833"/>
      <c r="P255" s="181"/>
      <c r="Q255" s="182"/>
      <c r="R255" s="182"/>
      <c r="S255" s="183"/>
      <c r="T255" s="449" t="s">
        <v>17</v>
      </c>
      <c r="U255" s="410"/>
      <c r="V255" s="524"/>
      <c r="W255" s="524"/>
      <c r="X255" s="524"/>
      <c r="Y255" s="524"/>
      <c r="Z255" s="524"/>
      <c r="AA255" s="524"/>
      <c r="AB255" s="524"/>
      <c r="AC255" s="524"/>
      <c r="AD255" s="524"/>
      <c r="AE255" s="524"/>
      <c r="AF255" s="525"/>
      <c r="AG255" s="410" t="s">
        <v>17</v>
      </c>
      <c r="AH255" s="410"/>
      <c r="AI255" s="57" t="s">
        <v>680</v>
      </c>
      <c r="AJ255" s="57"/>
      <c r="AK255" s="57"/>
      <c r="AL255" s="57"/>
      <c r="AM255" s="57"/>
      <c r="AN255" s="57"/>
      <c r="AO255" s="57"/>
      <c r="AP255" s="57"/>
      <c r="AQ255" s="57"/>
      <c r="AR255" s="57"/>
      <c r="AS255" s="57"/>
      <c r="AT255" s="57"/>
      <c r="AU255" s="57"/>
      <c r="AV255" s="57"/>
      <c r="AW255" s="57"/>
      <c r="AX255" s="57"/>
      <c r="AY255" s="57"/>
      <c r="AZ255" s="57"/>
      <c r="BA255" s="64"/>
      <c r="BB255" s="410" t="s">
        <v>17</v>
      </c>
      <c r="BC255" s="410"/>
      <c r="BD255" s="57"/>
      <c r="BE255" s="57"/>
      <c r="BF255" s="410" t="s">
        <v>17</v>
      </c>
      <c r="BG255" s="411"/>
      <c r="BH255" s="8"/>
      <c r="BN255" s="10"/>
      <c r="BO255" s="8"/>
      <c r="BU255" s="24"/>
    </row>
    <row r="256" spans="1:73" ht="15" customHeight="1" x14ac:dyDescent="0.15">
      <c r="A256" s="165"/>
      <c r="B256" s="806"/>
      <c r="C256" s="807"/>
      <c r="D256" s="807"/>
      <c r="E256" s="749"/>
      <c r="F256" s="750"/>
      <c r="G256" s="750"/>
      <c r="H256" s="751"/>
      <c r="I256" s="1095"/>
      <c r="J256" s="1096"/>
      <c r="K256" s="1099" t="s">
        <v>684</v>
      </c>
      <c r="L256" s="704"/>
      <c r="M256" s="704"/>
      <c r="N256" s="704"/>
      <c r="O256" s="705"/>
      <c r="P256" s="405" t="s">
        <v>387</v>
      </c>
      <c r="Q256" s="406"/>
      <c r="R256" s="406"/>
      <c r="S256" s="409"/>
      <c r="T256" s="405" t="s">
        <v>17</v>
      </c>
      <c r="U256" s="406"/>
      <c r="V256" s="403"/>
      <c r="W256" s="403"/>
      <c r="X256" s="403"/>
      <c r="Y256" s="403"/>
      <c r="Z256" s="403"/>
      <c r="AA256" s="403"/>
      <c r="AB256" s="403"/>
      <c r="AC256" s="403"/>
      <c r="AD256" s="403"/>
      <c r="AE256" s="403"/>
      <c r="AF256" s="404"/>
      <c r="AG256" s="406" t="s">
        <v>17</v>
      </c>
      <c r="AH256" s="406"/>
      <c r="AI256" s="5" t="s">
        <v>679</v>
      </c>
      <c r="BA256" s="24"/>
      <c r="BB256" s="406" t="s">
        <v>17</v>
      </c>
      <c r="BC256" s="406"/>
      <c r="BF256" s="406" t="s">
        <v>17</v>
      </c>
      <c r="BG256" s="409"/>
      <c r="BH256" s="8"/>
      <c r="BN256" s="10"/>
      <c r="BO256" s="8"/>
      <c r="BU256" s="24"/>
    </row>
    <row r="257" spans="1:75" ht="15" customHeight="1" thickBot="1" x14ac:dyDescent="0.2">
      <c r="A257" s="5"/>
      <c r="B257" s="808"/>
      <c r="C257" s="809"/>
      <c r="D257" s="809"/>
      <c r="E257" s="752"/>
      <c r="F257" s="753"/>
      <c r="G257" s="753"/>
      <c r="H257" s="754"/>
      <c r="I257" s="1097"/>
      <c r="J257" s="1098"/>
      <c r="K257" s="1107"/>
      <c r="L257" s="519"/>
      <c r="M257" s="519"/>
      <c r="N257" s="519"/>
      <c r="O257" s="520"/>
      <c r="P257" s="335"/>
      <c r="Q257" s="73"/>
      <c r="R257" s="73"/>
      <c r="S257" s="336"/>
      <c r="T257" s="527" t="s">
        <v>17</v>
      </c>
      <c r="U257" s="432"/>
      <c r="V257" s="696"/>
      <c r="W257" s="696"/>
      <c r="X257" s="696"/>
      <c r="Y257" s="696"/>
      <c r="Z257" s="696"/>
      <c r="AA257" s="696"/>
      <c r="AB257" s="696"/>
      <c r="AC257" s="696"/>
      <c r="AD257" s="696"/>
      <c r="AE257" s="696"/>
      <c r="AF257" s="697"/>
      <c r="AG257" s="432" t="s">
        <v>17</v>
      </c>
      <c r="AH257" s="432"/>
      <c r="AI257" s="72" t="s">
        <v>680</v>
      </c>
      <c r="AJ257" s="72"/>
      <c r="AK257" s="72"/>
      <c r="AL257" s="72"/>
      <c r="AM257" s="72"/>
      <c r="AN257" s="72"/>
      <c r="AO257" s="72"/>
      <c r="AP257" s="72"/>
      <c r="AQ257" s="72"/>
      <c r="AR257" s="72"/>
      <c r="AS257" s="72"/>
      <c r="AT257" s="72"/>
      <c r="AU257" s="72"/>
      <c r="AV257" s="72"/>
      <c r="AW257" s="72"/>
      <c r="AX257" s="72"/>
      <c r="AY257" s="72"/>
      <c r="AZ257" s="72"/>
      <c r="BA257" s="156"/>
      <c r="BB257" s="576" t="s">
        <v>17</v>
      </c>
      <c r="BC257" s="432"/>
      <c r="BD257" s="72"/>
      <c r="BE257" s="72"/>
      <c r="BF257" s="432" t="s">
        <v>17</v>
      </c>
      <c r="BG257" s="596"/>
      <c r="BH257" s="155"/>
      <c r="BI257" s="72"/>
      <c r="BJ257" s="72"/>
      <c r="BK257" s="72"/>
      <c r="BL257" s="72"/>
      <c r="BM257" s="72"/>
      <c r="BN257" s="71"/>
      <c r="BO257" s="155"/>
      <c r="BP257" s="72"/>
      <c r="BQ257" s="72"/>
      <c r="BR257" s="72"/>
      <c r="BS257" s="72"/>
      <c r="BT257" s="72"/>
      <c r="BU257" s="156"/>
    </row>
    <row r="258" spans="1:75" ht="15" customHeight="1" thickTop="1" x14ac:dyDescent="0.15">
      <c r="A258" s="165" t="s">
        <v>400</v>
      </c>
      <c r="B258" s="804" t="s">
        <v>687</v>
      </c>
      <c r="C258" s="805"/>
      <c r="D258" s="844"/>
      <c r="E258" s="120" t="s">
        <v>163</v>
      </c>
      <c r="F258" s="151"/>
      <c r="G258" s="151"/>
      <c r="H258" s="151"/>
      <c r="I258" s="1070" t="s">
        <v>685</v>
      </c>
      <c r="J258" s="824"/>
      <c r="K258" s="824"/>
      <c r="L258" s="824"/>
      <c r="M258" s="824"/>
      <c r="N258" s="824"/>
      <c r="O258" s="825"/>
      <c r="P258" s="465" t="s">
        <v>387</v>
      </c>
      <c r="Q258" s="466"/>
      <c r="R258" s="466"/>
      <c r="S258" s="510"/>
      <c r="T258" s="406" t="s">
        <v>17</v>
      </c>
      <c r="U258" s="406"/>
      <c r="V258" s="403"/>
      <c r="W258" s="403"/>
      <c r="X258" s="403"/>
      <c r="Y258" s="403"/>
      <c r="Z258" s="403"/>
      <c r="AA258" s="403"/>
      <c r="AB258" s="403"/>
      <c r="AC258" s="403"/>
      <c r="AD258" s="403"/>
      <c r="AE258" s="403"/>
      <c r="AF258" s="403"/>
      <c r="AG258" s="465" t="s">
        <v>17</v>
      </c>
      <c r="AH258" s="466"/>
      <c r="AI258" s="5" t="s">
        <v>559</v>
      </c>
      <c r="BB258" s="470" t="s">
        <v>17</v>
      </c>
      <c r="BC258" s="466"/>
      <c r="BD258" s="36"/>
      <c r="BE258" s="36"/>
      <c r="BF258" s="466" t="s">
        <v>17</v>
      </c>
      <c r="BG258" s="510"/>
      <c r="BH258" s="401" t="s">
        <v>81</v>
      </c>
      <c r="BI258" s="401"/>
      <c r="BJ258" s="401"/>
      <c r="BK258" s="401"/>
      <c r="BL258" s="401"/>
      <c r="BM258" s="401"/>
      <c r="BN258" s="401"/>
      <c r="BO258" s="456" t="s">
        <v>81</v>
      </c>
      <c r="BP258" s="457"/>
      <c r="BQ258" s="457"/>
      <c r="BR258" s="457"/>
      <c r="BS258" s="457"/>
      <c r="BT258" s="457"/>
      <c r="BU258" s="472"/>
    </row>
    <row r="259" spans="1:75" ht="15" customHeight="1" x14ac:dyDescent="0.15">
      <c r="A259" s="165" t="s">
        <v>399</v>
      </c>
      <c r="B259" s="806"/>
      <c r="C259" s="807"/>
      <c r="D259" s="845"/>
      <c r="E259" s="749" t="s">
        <v>162</v>
      </c>
      <c r="F259" s="750"/>
      <c r="G259" s="750"/>
      <c r="H259" s="750"/>
      <c r="I259" s="695"/>
      <c r="J259" s="624"/>
      <c r="K259" s="624"/>
      <c r="L259" s="624"/>
      <c r="M259" s="624"/>
      <c r="N259" s="624"/>
      <c r="O259" s="625"/>
      <c r="P259" s="54"/>
      <c r="Q259" s="46"/>
      <c r="R259" s="46"/>
      <c r="S259" s="89"/>
      <c r="T259" s="406" t="s">
        <v>17</v>
      </c>
      <c r="U259" s="406"/>
      <c r="V259" s="403"/>
      <c r="W259" s="403"/>
      <c r="X259" s="403"/>
      <c r="Y259" s="403"/>
      <c r="Z259" s="403"/>
      <c r="AA259" s="403"/>
      <c r="AB259" s="403"/>
      <c r="AC259" s="403"/>
      <c r="AD259" s="403"/>
      <c r="AE259" s="403"/>
      <c r="AF259" s="403"/>
      <c r="AG259" s="405" t="s">
        <v>17</v>
      </c>
      <c r="AH259" s="406"/>
      <c r="AI259" s="5" t="s">
        <v>558</v>
      </c>
      <c r="BB259" s="408" t="s">
        <v>17</v>
      </c>
      <c r="BC259" s="406"/>
      <c r="BF259" s="406" t="s">
        <v>17</v>
      </c>
      <c r="BG259" s="409"/>
      <c r="BO259" s="8"/>
      <c r="BU259" s="24"/>
    </row>
    <row r="260" spans="1:75" ht="15" customHeight="1" x14ac:dyDescent="0.15">
      <c r="A260" s="5"/>
      <c r="B260" s="806"/>
      <c r="C260" s="807"/>
      <c r="D260" s="845"/>
      <c r="E260" s="749"/>
      <c r="F260" s="750"/>
      <c r="G260" s="750"/>
      <c r="H260" s="750"/>
      <c r="I260" s="695"/>
      <c r="J260" s="624"/>
      <c r="K260" s="624"/>
      <c r="L260" s="624"/>
      <c r="M260" s="624"/>
      <c r="N260" s="624"/>
      <c r="O260" s="625"/>
      <c r="P260" s="54"/>
      <c r="Q260" s="46"/>
      <c r="R260" s="46"/>
      <c r="S260" s="89"/>
      <c r="T260" s="406" t="s">
        <v>17</v>
      </c>
      <c r="U260" s="406"/>
      <c r="V260" s="403"/>
      <c r="W260" s="403"/>
      <c r="X260" s="403"/>
      <c r="Y260" s="403"/>
      <c r="Z260" s="403"/>
      <c r="AA260" s="403"/>
      <c r="AB260" s="403"/>
      <c r="AC260" s="403"/>
      <c r="AD260" s="403"/>
      <c r="AE260" s="403"/>
      <c r="AF260" s="403"/>
      <c r="AG260" s="405" t="s">
        <v>17</v>
      </c>
      <c r="AH260" s="406"/>
      <c r="AI260" s="5" t="s">
        <v>686</v>
      </c>
      <c r="BB260" s="408" t="s">
        <v>17</v>
      </c>
      <c r="BC260" s="406"/>
      <c r="BF260" s="406" t="s">
        <v>17</v>
      </c>
      <c r="BG260" s="409"/>
      <c r="BO260" s="8"/>
      <c r="BU260" s="24"/>
    </row>
    <row r="261" spans="1:75" ht="15" customHeight="1" x14ac:dyDescent="0.15">
      <c r="A261" s="5"/>
      <c r="B261" s="806"/>
      <c r="C261" s="807"/>
      <c r="D261" s="845"/>
      <c r="E261" s="749"/>
      <c r="F261" s="750"/>
      <c r="G261" s="750"/>
      <c r="H261" s="750"/>
      <c r="I261" s="695"/>
      <c r="J261" s="624"/>
      <c r="K261" s="624"/>
      <c r="L261" s="624"/>
      <c r="M261" s="624"/>
      <c r="N261" s="624"/>
      <c r="O261" s="625"/>
      <c r="P261" s="54"/>
      <c r="Q261" s="46"/>
      <c r="R261" s="46"/>
      <c r="S261" s="89"/>
      <c r="T261" s="406" t="s">
        <v>17</v>
      </c>
      <c r="U261" s="406"/>
      <c r="V261" s="403"/>
      <c r="W261" s="403"/>
      <c r="X261" s="403"/>
      <c r="Y261" s="403"/>
      <c r="Z261" s="403"/>
      <c r="AA261" s="403"/>
      <c r="AB261" s="403"/>
      <c r="AC261" s="403"/>
      <c r="AD261" s="403"/>
      <c r="AE261" s="403"/>
      <c r="AF261" s="403"/>
      <c r="AG261" s="405" t="s">
        <v>17</v>
      </c>
      <c r="AH261" s="406"/>
      <c r="BB261" s="180"/>
      <c r="BC261" s="44"/>
      <c r="BF261" s="44"/>
      <c r="BG261" s="288"/>
      <c r="BO261" s="8"/>
      <c r="BU261" s="24"/>
    </row>
    <row r="262" spans="1:75" ht="15" customHeight="1" thickBot="1" x14ac:dyDescent="0.2">
      <c r="A262" s="5"/>
      <c r="B262" s="1029"/>
      <c r="C262" s="1030"/>
      <c r="D262" s="1031"/>
      <c r="E262" s="1085"/>
      <c r="F262" s="1086"/>
      <c r="G262" s="1086"/>
      <c r="H262" s="1086"/>
      <c r="I262" s="1071"/>
      <c r="J262" s="1072"/>
      <c r="K262" s="1072"/>
      <c r="L262" s="1072"/>
      <c r="M262" s="1072"/>
      <c r="N262" s="1072"/>
      <c r="O262" s="1073"/>
      <c r="P262" s="124"/>
      <c r="Q262" s="59"/>
      <c r="R262" s="59"/>
      <c r="S262" s="91"/>
      <c r="T262" s="427" t="s">
        <v>17</v>
      </c>
      <c r="U262" s="427"/>
      <c r="V262" s="597"/>
      <c r="W262" s="597"/>
      <c r="X262" s="597"/>
      <c r="Y262" s="597"/>
      <c r="Z262" s="597"/>
      <c r="AA262" s="597"/>
      <c r="AB262" s="597"/>
      <c r="AC262" s="597"/>
      <c r="AD262" s="597"/>
      <c r="AE262" s="597"/>
      <c r="AF262" s="597"/>
      <c r="AG262" s="526" t="s">
        <v>17</v>
      </c>
      <c r="AH262" s="427"/>
      <c r="AI262" s="28"/>
      <c r="AJ262" s="28"/>
      <c r="AK262" s="28"/>
      <c r="AL262" s="28"/>
      <c r="AM262" s="28"/>
      <c r="AN262" s="28"/>
      <c r="AO262" s="28"/>
      <c r="AP262" s="28"/>
      <c r="AQ262" s="28"/>
      <c r="AR262" s="28"/>
      <c r="AS262" s="28"/>
      <c r="AT262" s="28"/>
      <c r="AU262" s="28"/>
      <c r="AV262" s="28"/>
      <c r="AW262" s="28"/>
      <c r="AX262" s="28"/>
      <c r="AY262" s="28"/>
      <c r="AZ262" s="28"/>
      <c r="BA262" s="28"/>
      <c r="BB262" s="312"/>
      <c r="BC262" s="313"/>
      <c r="BD262" s="28"/>
      <c r="BE262" s="28"/>
      <c r="BF262" s="313"/>
      <c r="BG262" s="317"/>
      <c r="BH262" s="28"/>
      <c r="BI262" s="28"/>
      <c r="BJ262" s="28"/>
      <c r="BK262" s="28"/>
      <c r="BL262" s="28"/>
      <c r="BM262" s="28"/>
      <c r="BN262" s="28"/>
      <c r="BO262" s="26"/>
      <c r="BP262" s="28"/>
      <c r="BQ262" s="28"/>
      <c r="BR262" s="28"/>
      <c r="BS262" s="28"/>
      <c r="BT262" s="28"/>
      <c r="BU262" s="29"/>
    </row>
    <row r="263" spans="1:75" ht="12" customHeight="1" x14ac:dyDescent="0.15">
      <c r="B263" s="43"/>
      <c r="C263" s="43"/>
      <c r="D263" s="43"/>
      <c r="E263" s="46"/>
      <c r="F263" s="46"/>
      <c r="G263" s="46"/>
      <c r="H263" s="46"/>
      <c r="L263" s="12"/>
      <c r="M263" s="12"/>
      <c r="N263" s="12"/>
      <c r="O263" s="12"/>
      <c r="P263" s="46"/>
      <c r="Q263" s="46"/>
      <c r="R263" s="46"/>
      <c r="S263" s="46"/>
      <c r="T263" s="44"/>
      <c r="U263" s="44"/>
      <c r="V263" s="45"/>
      <c r="W263" s="45"/>
      <c r="X263" s="45"/>
      <c r="Y263" s="45"/>
      <c r="Z263" s="45"/>
      <c r="AA263" s="45"/>
      <c r="AB263" s="45"/>
      <c r="AC263" s="45"/>
      <c r="AD263" s="45"/>
      <c r="AE263" s="45"/>
      <c r="AF263" s="45"/>
    </row>
    <row r="264" spans="1:75" ht="16.5" customHeight="1" x14ac:dyDescent="0.15">
      <c r="A264" s="810" t="s">
        <v>402</v>
      </c>
      <c r="B264" s="474" t="s">
        <v>11</v>
      </c>
      <c r="C264" s="474"/>
      <c r="D264" s="474"/>
      <c r="E264" s="474"/>
      <c r="F264" s="474"/>
      <c r="G264" s="474"/>
      <c r="H264" s="474"/>
      <c r="I264" s="474"/>
      <c r="J264" s="474"/>
      <c r="K264" s="474"/>
      <c r="L264" s="474"/>
      <c r="M264" s="474"/>
      <c r="N264" s="474"/>
      <c r="O264" s="474"/>
      <c r="P264" s="474"/>
      <c r="Q264" s="474"/>
      <c r="R264" s="474"/>
      <c r="S264" s="474"/>
      <c r="T264" s="474"/>
      <c r="U264" s="474"/>
      <c r="V264" s="474"/>
      <c r="W264" s="474"/>
      <c r="X264" s="474"/>
      <c r="Y264" s="474"/>
      <c r="Z264" s="474"/>
      <c r="AA264" s="474"/>
      <c r="AB264" s="474"/>
      <c r="AC264" s="474"/>
      <c r="AD264" s="474"/>
      <c r="AE264" s="474"/>
      <c r="AF264" s="474"/>
      <c r="AG264" s="474"/>
      <c r="AH264" s="474"/>
      <c r="AI264" s="474"/>
      <c r="AJ264" s="474"/>
      <c r="AK264" s="474"/>
      <c r="AL264" s="474"/>
      <c r="AM264" s="474"/>
      <c r="AN264" s="474"/>
      <c r="AO264" s="474"/>
      <c r="AP264" s="474"/>
      <c r="AQ264" s="474"/>
      <c r="AR264" s="474"/>
      <c r="AS264" s="474"/>
      <c r="AT264" s="474"/>
      <c r="AU264" s="474"/>
      <c r="AV264" s="474"/>
      <c r="AW264" s="474"/>
      <c r="AX264" s="474"/>
      <c r="AY264" s="474"/>
      <c r="AZ264" s="474"/>
      <c r="BA264" s="474"/>
      <c r="BB264" s="474"/>
      <c r="BC264" s="474"/>
      <c r="BD264" s="474"/>
      <c r="BE264" s="474"/>
      <c r="BF264" s="474"/>
      <c r="BG264" s="474"/>
      <c r="BH264" s="474"/>
      <c r="BI264" s="474"/>
      <c r="BJ264" s="474"/>
      <c r="BK264" s="474"/>
      <c r="BL264" s="474"/>
      <c r="BM264" s="474"/>
      <c r="BN264" s="474"/>
      <c r="BO264" s="474"/>
      <c r="BP264" s="474"/>
      <c r="BQ264" s="474"/>
      <c r="BR264" s="474"/>
      <c r="BS264" s="474"/>
      <c r="BT264" s="474"/>
      <c r="BU264" s="474"/>
    </row>
    <row r="265" spans="1:75" ht="13.5" customHeight="1" x14ac:dyDescent="0.15">
      <c r="A265" s="810"/>
      <c r="BN265" s="1" t="s">
        <v>688</v>
      </c>
    </row>
    <row r="266" spans="1:75" ht="13.5" customHeight="1" x14ac:dyDescent="0.15">
      <c r="A266" s="810"/>
      <c r="B266" s="45" t="s">
        <v>323</v>
      </c>
      <c r="C266" s="320"/>
      <c r="D266" s="320"/>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199" t="s">
        <v>31</v>
      </c>
    </row>
    <row r="267" spans="1:75" ht="13.5" customHeight="1" thickBot="1" x14ac:dyDescent="0.2">
      <c r="A267" s="810"/>
      <c r="B267" s="487" t="s">
        <v>83</v>
      </c>
      <c r="C267" s="487"/>
      <c r="D267" s="487"/>
      <c r="E267" s="487"/>
      <c r="F267" s="487"/>
      <c r="G267" s="487"/>
      <c r="H267" s="487"/>
      <c r="I267" s="487"/>
      <c r="J267" s="487"/>
      <c r="K267" s="487"/>
      <c r="L267" s="487"/>
      <c r="M267" s="487"/>
      <c r="N267" s="487"/>
      <c r="O267" s="487"/>
      <c r="P267" s="487"/>
      <c r="Q267" s="487"/>
      <c r="R267" s="487"/>
      <c r="S267" s="487"/>
      <c r="T267" s="487"/>
      <c r="U267" s="487"/>
      <c r="V267" s="487"/>
      <c r="W267" s="487"/>
      <c r="X267" s="487"/>
      <c r="Y267" s="487"/>
      <c r="Z267" s="487"/>
      <c r="AA267" s="487"/>
      <c r="AB267" s="487"/>
      <c r="AC267" s="487"/>
      <c r="AD267" s="487"/>
      <c r="AE267" s="487"/>
      <c r="AF267" s="487"/>
      <c r="AG267" s="487"/>
      <c r="AH267" s="487"/>
      <c r="AI267" s="487"/>
      <c r="AJ267" s="487"/>
      <c r="AK267" s="487"/>
      <c r="AL267" s="487"/>
      <c r="AM267" s="487"/>
      <c r="AN267" s="487"/>
      <c r="AO267" s="487"/>
      <c r="AP267" s="487"/>
      <c r="AQ267" s="487"/>
      <c r="AR267" s="487"/>
      <c r="AS267" s="487"/>
      <c r="AT267" s="487"/>
      <c r="AU267" s="487"/>
      <c r="AV267" s="487"/>
      <c r="AW267" s="487"/>
      <c r="AX267" s="487"/>
      <c r="AY267" s="487"/>
      <c r="AZ267" s="487"/>
      <c r="BA267" s="487"/>
      <c r="BB267" s="487"/>
      <c r="BC267" s="487"/>
      <c r="BD267" s="487"/>
      <c r="BE267" s="487"/>
      <c r="BF267" s="487"/>
      <c r="BG267" s="487"/>
      <c r="BH267" s="487"/>
      <c r="BI267" s="487"/>
      <c r="BJ267" s="487"/>
      <c r="BK267" s="487"/>
      <c r="BL267" s="487"/>
      <c r="BM267" s="487"/>
      <c r="BN267" s="487"/>
      <c r="BO267" s="487"/>
      <c r="BP267" s="487"/>
      <c r="BQ267" s="487"/>
      <c r="BR267" s="487"/>
      <c r="BS267" s="487"/>
      <c r="BT267" s="487"/>
      <c r="BU267" s="487"/>
    </row>
    <row r="268" spans="1:75" ht="15.75" customHeight="1" x14ac:dyDescent="0.15">
      <c r="A268" s="810"/>
      <c r="B268" s="1036"/>
      <c r="C268" s="1037"/>
      <c r="D268" s="1038"/>
      <c r="E268" s="459" t="s">
        <v>32</v>
      </c>
      <c r="F268" s="460"/>
      <c r="G268" s="460"/>
      <c r="H268" s="460"/>
      <c r="I268" s="480" t="s">
        <v>36</v>
      </c>
      <c r="J268" s="481"/>
      <c r="K268" s="481"/>
      <c r="L268" s="481"/>
      <c r="M268" s="481"/>
      <c r="N268" s="481"/>
      <c r="O268" s="481"/>
      <c r="P268" s="481"/>
      <c r="Q268" s="481"/>
      <c r="R268" s="481"/>
      <c r="S268" s="481"/>
      <c r="T268" s="481"/>
      <c r="U268" s="481"/>
      <c r="V268" s="481"/>
      <c r="W268" s="481"/>
      <c r="X268" s="481"/>
      <c r="Y268" s="481"/>
      <c r="Z268" s="481"/>
      <c r="AA268" s="481"/>
      <c r="AB268" s="481"/>
      <c r="AC268" s="481"/>
      <c r="AD268" s="481"/>
      <c r="AE268" s="481"/>
      <c r="AF268" s="481"/>
      <c r="AG268" s="481"/>
      <c r="AH268" s="481"/>
      <c r="AI268" s="481"/>
      <c r="AJ268" s="481"/>
      <c r="AK268" s="481"/>
      <c r="AL268" s="481"/>
      <c r="AM268" s="481"/>
      <c r="AN268" s="481"/>
      <c r="AO268" s="481"/>
      <c r="AP268" s="481"/>
      <c r="AQ268" s="481"/>
      <c r="AR268" s="481"/>
      <c r="AS268" s="481"/>
      <c r="AT268" s="481"/>
      <c r="AU268" s="481"/>
      <c r="AV268" s="481"/>
      <c r="AW268" s="481"/>
      <c r="AX268" s="481"/>
      <c r="AY268" s="481"/>
      <c r="AZ268" s="481"/>
      <c r="BA268" s="482"/>
      <c r="BB268" s="480" t="s">
        <v>40</v>
      </c>
      <c r="BC268" s="481"/>
      <c r="BD268" s="481"/>
      <c r="BE268" s="481"/>
      <c r="BF268" s="481"/>
      <c r="BG268" s="481"/>
      <c r="BH268" s="481"/>
      <c r="BI268" s="481"/>
      <c r="BJ268" s="481"/>
      <c r="BK268" s="481"/>
      <c r="BL268" s="481"/>
      <c r="BM268" s="481"/>
      <c r="BN268" s="481"/>
      <c r="BO268" s="481"/>
      <c r="BP268" s="481"/>
      <c r="BQ268" s="481"/>
      <c r="BR268" s="481"/>
      <c r="BS268" s="481"/>
      <c r="BT268" s="481"/>
      <c r="BU268" s="482"/>
    </row>
    <row r="269" spans="1:75" ht="15.75" customHeight="1" x14ac:dyDescent="0.15">
      <c r="A269" s="810"/>
      <c r="B269" s="408"/>
      <c r="C269" s="406"/>
      <c r="D269" s="409"/>
      <c r="E269" s="461"/>
      <c r="F269" s="462"/>
      <c r="G269" s="462"/>
      <c r="H269" s="462"/>
      <c r="I269" s="690" t="s">
        <v>33</v>
      </c>
      <c r="J269" s="484"/>
      <c r="K269" s="484"/>
      <c r="L269" s="484"/>
      <c r="M269" s="484"/>
      <c r="N269" s="484"/>
      <c r="O269" s="691"/>
      <c r="P269" s="704" t="s">
        <v>34</v>
      </c>
      <c r="Q269" s="704"/>
      <c r="R269" s="704"/>
      <c r="S269" s="705"/>
      <c r="T269" s="461" t="s">
        <v>35</v>
      </c>
      <c r="U269" s="462"/>
      <c r="V269" s="462"/>
      <c r="W269" s="462"/>
      <c r="X269" s="462"/>
      <c r="Y269" s="462"/>
      <c r="Z269" s="462"/>
      <c r="AA269" s="462"/>
      <c r="AB269" s="462"/>
      <c r="AC269" s="462"/>
      <c r="AD269" s="462"/>
      <c r="AE269" s="462"/>
      <c r="AF269" s="521"/>
      <c r="AG269" s="483" t="s">
        <v>451</v>
      </c>
      <c r="AH269" s="484"/>
      <c r="AI269" s="484"/>
      <c r="AJ269" s="484"/>
      <c r="AK269" s="484"/>
      <c r="AL269" s="484"/>
      <c r="AM269" s="484"/>
      <c r="AN269" s="484"/>
      <c r="AO269" s="484"/>
      <c r="AP269" s="484"/>
      <c r="AQ269" s="484"/>
      <c r="AR269" s="484"/>
      <c r="AS269" s="484"/>
      <c r="AT269" s="484"/>
      <c r="AU269" s="484"/>
      <c r="AV269" s="484"/>
      <c r="AW269" s="484"/>
      <c r="AX269" s="484"/>
      <c r="AY269" s="484"/>
      <c r="AZ269" s="484"/>
      <c r="BA269" s="485"/>
      <c r="BB269" s="687" t="s">
        <v>53</v>
      </c>
      <c r="BC269" s="687"/>
      <c r="BD269" s="687"/>
      <c r="BE269" s="687"/>
      <c r="BF269" s="687"/>
      <c r="BG269" s="688"/>
      <c r="BH269" s="602" t="s">
        <v>39</v>
      </c>
      <c r="BI269" s="603"/>
      <c r="BJ269" s="603"/>
      <c r="BK269" s="603"/>
      <c r="BL269" s="603"/>
      <c r="BM269" s="603"/>
      <c r="BN269" s="603"/>
      <c r="BO269" s="603"/>
      <c r="BP269" s="603"/>
      <c r="BQ269" s="603"/>
      <c r="BR269" s="603"/>
      <c r="BS269" s="603"/>
      <c r="BT269" s="603"/>
      <c r="BU269" s="500"/>
    </row>
    <row r="270" spans="1:75" ht="15.75" customHeight="1" thickBot="1" x14ac:dyDescent="0.2">
      <c r="A270" s="810"/>
      <c r="B270" s="576"/>
      <c r="C270" s="432"/>
      <c r="D270" s="596"/>
      <c r="E270" s="463"/>
      <c r="F270" s="464"/>
      <c r="G270" s="464"/>
      <c r="H270" s="464"/>
      <c r="I270" s="512"/>
      <c r="J270" s="464"/>
      <c r="K270" s="464"/>
      <c r="L270" s="464"/>
      <c r="M270" s="464"/>
      <c r="N270" s="464"/>
      <c r="O270" s="522"/>
      <c r="P270" s="519"/>
      <c r="Q270" s="519"/>
      <c r="R270" s="519"/>
      <c r="S270" s="520"/>
      <c r="T270" s="463"/>
      <c r="U270" s="464"/>
      <c r="V270" s="464"/>
      <c r="W270" s="464"/>
      <c r="X270" s="464"/>
      <c r="Y270" s="464"/>
      <c r="Z270" s="464"/>
      <c r="AA270" s="464"/>
      <c r="AB270" s="464"/>
      <c r="AC270" s="464"/>
      <c r="AD270" s="464"/>
      <c r="AE270" s="464"/>
      <c r="AF270" s="522"/>
      <c r="AG270" s="463"/>
      <c r="AH270" s="464"/>
      <c r="AI270" s="464"/>
      <c r="AJ270" s="464"/>
      <c r="AK270" s="464"/>
      <c r="AL270" s="464"/>
      <c r="AM270" s="464"/>
      <c r="AN270" s="464"/>
      <c r="AO270" s="464"/>
      <c r="AP270" s="464"/>
      <c r="AQ270" s="464"/>
      <c r="AR270" s="464"/>
      <c r="AS270" s="464"/>
      <c r="AT270" s="464"/>
      <c r="AU270" s="464"/>
      <c r="AV270" s="464"/>
      <c r="AW270" s="464"/>
      <c r="AX270" s="464"/>
      <c r="AY270" s="464"/>
      <c r="AZ270" s="464"/>
      <c r="BA270" s="486"/>
      <c r="BB270" s="479" t="s">
        <v>142</v>
      </c>
      <c r="BC270" s="476"/>
      <c r="BD270" s="476" t="s">
        <v>141</v>
      </c>
      <c r="BE270" s="476"/>
      <c r="BF270" s="476" t="s">
        <v>140</v>
      </c>
      <c r="BG270" s="476"/>
      <c r="BH270" s="477" t="s">
        <v>37</v>
      </c>
      <c r="BI270" s="478"/>
      <c r="BJ270" s="478"/>
      <c r="BK270" s="478"/>
      <c r="BL270" s="478"/>
      <c r="BM270" s="478"/>
      <c r="BN270" s="479"/>
      <c r="BO270" s="477" t="s">
        <v>38</v>
      </c>
      <c r="BP270" s="478"/>
      <c r="BQ270" s="478"/>
      <c r="BR270" s="478"/>
      <c r="BS270" s="478"/>
      <c r="BT270" s="478"/>
      <c r="BU270" s="497"/>
    </row>
    <row r="271" spans="1:75" ht="15" customHeight="1" thickTop="1" x14ac:dyDescent="0.15">
      <c r="A271" s="165" t="s">
        <v>400</v>
      </c>
      <c r="B271" s="806" t="s">
        <v>139</v>
      </c>
      <c r="C271" s="807"/>
      <c r="D271" s="845"/>
      <c r="E271" s="120" t="s">
        <v>138</v>
      </c>
      <c r="F271" s="151"/>
      <c r="G271" s="151"/>
      <c r="H271" s="151"/>
      <c r="I271" s="1070" t="s">
        <v>652</v>
      </c>
      <c r="J271" s="824"/>
      <c r="K271" s="824"/>
      <c r="L271" s="824"/>
      <c r="M271" s="824"/>
      <c r="N271" s="824"/>
      <c r="O271" s="825"/>
      <c r="P271" s="465" t="s">
        <v>387</v>
      </c>
      <c r="Q271" s="466"/>
      <c r="R271" s="466"/>
      <c r="S271" s="510"/>
      <c r="T271" s="465" t="s">
        <v>17</v>
      </c>
      <c r="U271" s="466"/>
      <c r="V271" s="1105"/>
      <c r="W271" s="1105"/>
      <c r="X271" s="1105"/>
      <c r="Y271" s="1105"/>
      <c r="Z271" s="1105"/>
      <c r="AA271" s="1105"/>
      <c r="AB271" s="1105"/>
      <c r="AC271" s="1105"/>
      <c r="AD271" s="1105"/>
      <c r="AE271" s="1105"/>
      <c r="AF271" s="1106"/>
      <c r="AG271" s="465" t="s">
        <v>17</v>
      </c>
      <c r="AH271" s="466"/>
      <c r="AI271" s="36" t="s">
        <v>653</v>
      </c>
      <c r="AJ271" s="36"/>
      <c r="AK271" s="36"/>
      <c r="AL271" s="36"/>
      <c r="AM271" s="36"/>
      <c r="AN271" s="36"/>
      <c r="AO271" s="36"/>
      <c r="AP271" s="36"/>
      <c r="AQ271" s="36"/>
      <c r="AR271" s="36"/>
      <c r="AS271" s="36"/>
      <c r="AT271" s="36"/>
      <c r="AU271" s="36"/>
      <c r="AV271" s="36"/>
      <c r="AW271" s="36"/>
      <c r="AX271" s="36"/>
      <c r="AY271" s="36"/>
      <c r="AZ271" s="36"/>
      <c r="BA271" s="38"/>
      <c r="BB271" s="466" t="s">
        <v>17</v>
      </c>
      <c r="BC271" s="466"/>
      <c r="BD271" s="466"/>
      <c r="BE271" s="466"/>
      <c r="BF271" s="36"/>
      <c r="BG271" s="37"/>
      <c r="BH271" s="456" t="s">
        <v>81</v>
      </c>
      <c r="BI271" s="457"/>
      <c r="BJ271" s="457"/>
      <c r="BK271" s="457"/>
      <c r="BL271" s="457"/>
      <c r="BM271" s="457"/>
      <c r="BN271" s="458"/>
      <c r="BO271" s="456" t="s">
        <v>81</v>
      </c>
      <c r="BP271" s="457"/>
      <c r="BQ271" s="457"/>
      <c r="BR271" s="457"/>
      <c r="BS271" s="457"/>
      <c r="BT271" s="457"/>
      <c r="BU271" s="472"/>
      <c r="BW271" s="121" t="s">
        <v>403</v>
      </c>
    </row>
    <row r="272" spans="1:75" ht="15" customHeight="1" x14ac:dyDescent="0.15">
      <c r="A272" s="165" t="s">
        <v>399</v>
      </c>
      <c r="B272" s="806"/>
      <c r="C272" s="807"/>
      <c r="D272" s="845"/>
      <c r="E272" s="749" t="s">
        <v>136</v>
      </c>
      <c r="F272" s="750"/>
      <c r="G272" s="750"/>
      <c r="H272" s="751"/>
      <c r="I272" s="820"/>
      <c r="J272" s="633"/>
      <c r="K272" s="633"/>
      <c r="L272" s="633"/>
      <c r="M272" s="633"/>
      <c r="N272" s="633"/>
      <c r="O272" s="634"/>
      <c r="P272" s="157"/>
      <c r="Q272" s="158"/>
      <c r="R272" s="158"/>
      <c r="S272" s="159"/>
      <c r="T272" s="433" t="s">
        <v>17</v>
      </c>
      <c r="U272" s="428"/>
      <c r="V272" s="453"/>
      <c r="W272" s="453"/>
      <c r="X272" s="453"/>
      <c r="Y272" s="453"/>
      <c r="Z272" s="453"/>
      <c r="AA272" s="453"/>
      <c r="AB272" s="453"/>
      <c r="AC272" s="453"/>
      <c r="AD272" s="453"/>
      <c r="AE272" s="453"/>
      <c r="AF272" s="454"/>
      <c r="AG272" s="428" t="s">
        <v>17</v>
      </c>
      <c r="AH272" s="428"/>
      <c r="AI272" s="7" t="s">
        <v>654</v>
      </c>
      <c r="AJ272" s="7"/>
      <c r="AK272" s="7"/>
      <c r="AL272" s="7"/>
      <c r="AM272" s="7"/>
      <c r="AN272" s="7"/>
      <c r="AO272" s="7"/>
      <c r="AP272" s="7"/>
      <c r="AQ272" s="7"/>
      <c r="AR272" s="7"/>
      <c r="AS272" s="7"/>
      <c r="AT272" s="7"/>
      <c r="AU272" s="7"/>
      <c r="AV272" s="7"/>
      <c r="AW272" s="7"/>
      <c r="AX272" s="7"/>
      <c r="AY272" s="7"/>
      <c r="AZ272" s="7"/>
      <c r="BA272" s="25"/>
      <c r="BB272" s="428" t="s">
        <v>17</v>
      </c>
      <c r="BC272" s="428"/>
      <c r="BD272" s="428"/>
      <c r="BE272" s="428"/>
      <c r="BF272" s="7"/>
      <c r="BG272" s="11"/>
      <c r="BH272" s="6"/>
      <c r="BI272" s="7"/>
      <c r="BJ272" s="7"/>
      <c r="BK272" s="7"/>
      <c r="BL272" s="7"/>
      <c r="BM272" s="7"/>
      <c r="BN272" s="11"/>
      <c r="BO272" s="6"/>
      <c r="BP272" s="7"/>
      <c r="BQ272" s="7"/>
      <c r="BR272" s="7"/>
      <c r="BS272" s="7"/>
      <c r="BT272" s="7"/>
      <c r="BU272" s="25"/>
    </row>
    <row r="273" spans="2:73" ht="15" customHeight="1" x14ac:dyDescent="0.15">
      <c r="B273" s="806"/>
      <c r="C273" s="807"/>
      <c r="D273" s="845"/>
      <c r="E273" s="749"/>
      <c r="F273" s="750"/>
      <c r="G273" s="750"/>
      <c r="H273" s="751"/>
      <c r="I273" s="33" t="s">
        <v>137</v>
      </c>
      <c r="O273" s="10"/>
      <c r="P273" s="405" t="s">
        <v>387</v>
      </c>
      <c r="Q273" s="406"/>
      <c r="R273" s="406"/>
      <c r="S273" s="409"/>
      <c r="T273" s="405" t="s">
        <v>17</v>
      </c>
      <c r="U273" s="406"/>
      <c r="V273" s="670"/>
      <c r="W273" s="670"/>
      <c r="X273" s="670"/>
      <c r="Y273" s="670"/>
      <c r="Z273" s="670"/>
      <c r="AA273" s="670"/>
      <c r="AB273" s="670"/>
      <c r="AC273" s="670"/>
      <c r="AD273" s="670"/>
      <c r="AE273" s="670"/>
      <c r="AF273" s="671"/>
      <c r="AG273" s="405" t="s">
        <v>17</v>
      </c>
      <c r="AH273" s="406"/>
      <c r="AI273" s="4" t="s">
        <v>576</v>
      </c>
      <c r="BA273" s="24"/>
      <c r="BB273" s="406" t="s">
        <v>17</v>
      </c>
      <c r="BC273" s="406"/>
      <c r="BD273" s="406" t="s">
        <v>17</v>
      </c>
      <c r="BE273" s="406"/>
      <c r="BG273" s="10"/>
      <c r="BH273" s="400" t="s">
        <v>81</v>
      </c>
      <c r="BI273" s="401"/>
      <c r="BJ273" s="401"/>
      <c r="BK273" s="401"/>
      <c r="BL273" s="401"/>
      <c r="BM273" s="401"/>
      <c r="BN273" s="407"/>
      <c r="BO273" s="400" t="s">
        <v>81</v>
      </c>
      <c r="BP273" s="401"/>
      <c r="BQ273" s="401"/>
      <c r="BR273" s="401"/>
      <c r="BS273" s="401"/>
      <c r="BT273" s="401"/>
      <c r="BU273" s="469"/>
    </row>
    <row r="274" spans="2:73" ht="15" customHeight="1" x14ac:dyDescent="0.15">
      <c r="B274" s="806"/>
      <c r="C274" s="807"/>
      <c r="D274" s="845"/>
      <c r="E274" s="749"/>
      <c r="F274" s="750"/>
      <c r="G274" s="750"/>
      <c r="H274" s="751"/>
      <c r="I274" s="33"/>
      <c r="O274" s="10"/>
      <c r="P274" s="54"/>
      <c r="Q274" s="46"/>
      <c r="R274" s="46"/>
      <c r="S274" s="89"/>
      <c r="T274" s="405" t="s">
        <v>17</v>
      </c>
      <c r="U274" s="406"/>
      <c r="V274" s="403"/>
      <c r="W274" s="403"/>
      <c r="X274" s="403"/>
      <c r="Y274" s="403"/>
      <c r="Z274" s="403"/>
      <c r="AA274" s="403"/>
      <c r="AB274" s="403"/>
      <c r="AC274" s="403"/>
      <c r="AD274" s="403"/>
      <c r="AE274" s="403"/>
      <c r="AF274" s="404"/>
      <c r="AG274" s="406" t="s">
        <v>17</v>
      </c>
      <c r="AH274" s="406"/>
      <c r="AI274" s="5" t="s">
        <v>575</v>
      </c>
      <c r="BA274" s="24"/>
      <c r="BB274" s="406" t="s">
        <v>17</v>
      </c>
      <c r="BC274" s="406"/>
      <c r="BD274" s="406" t="s">
        <v>17</v>
      </c>
      <c r="BE274" s="406"/>
      <c r="BG274" s="10"/>
      <c r="BH274" s="8"/>
      <c r="BN274" s="10"/>
      <c r="BO274" s="8"/>
      <c r="BU274" s="24"/>
    </row>
    <row r="275" spans="2:73" ht="15" customHeight="1" x14ac:dyDescent="0.15">
      <c r="B275" s="806"/>
      <c r="C275" s="807"/>
      <c r="D275" s="845"/>
      <c r="E275" s="749"/>
      <c r="F275" s="750"/>
      <c r="G275" s="750"/>
      <c r="H275" s="751"/>
      <c r="O275" s="10"/>
      <c r="P275" s="54"/>
      <c r="Q275" s="46"/>
      <c r="R275" s="46"/>
      <c r="S275" s="89"/>
      <c r="T275" s="405" t="s">
        <v>17</v>
      </c>
      <c r="U275" s="406"/>
      <c r="V275" s="403"/>
      <c r="W275" s="403"/>
      <c r="X275" s="403"/>
      <c r="Y275" s="403"/>
      <c r="Z275" s="403"/>
      <c r="AA275" s="403"/>
      <c r="AB275" s="403"/>
      <c r="AC275" s="403"/>
      <c r="AD275" s="403"/>
      <c r="AE275" s="403"/>
      <c r="AF275" s="404"/>
      <c r="AG275" s="405" t="s">
        <v>17</v>
      </c>
      <c r="AH275" s="406"/>
      <c r="AI275" s="5" t="s">
        <v>574</v>
      </c>
      <c r="BA275" s="24"/>
      <c r="BB275" s="406" t="s">
        <v>17</v>
      </c>
      <c r="BC275" s="406"/>
      <c r="BD275" s="406" t="s">
        <v>17</v>
      </c>
      <c r="BE275" s="406"/>
      <c r="BG275" s="10"/>
      <c r="BH275" s="400"/>
      <c r="BI275" s="401"/>
      <c r="BJ275" s="401"/>
      <c r="BK275" s="401"/>
      <c r="BL275" s="401"/>
      <c r="BM275" s="401"/>
      <c r="BN275" s="407"/>
      <c r="BO275" s="400"/>
      <c r="BP275" s="401"/>
      <c r="BQ275" s="401"/>
      <c r="BR275" s="401"/>
      <c r="BS275" s="401"/>
      <c r="BT275" s="401"/>
      <c r="BU275" s="402"/>
    </row>
    <row r="276" spans="2:73" ht="15" customHeight="1" x14ac:dyDescent="0.15">
      <c r="B276" s="806"/>
      <c r="C276" s="807"/>
      <c r="D276" s="845"/>
      <c r="E276" s="749"/>
      <c r="F276" s="750"/>
      <c r="G276" s="750"/>
      <c r="H276" s="751"/>
      <c r="I276" s="33"/>
      <c r="O276" s="10"/>
      <c r="P276" s="54"/>
      <c r="Q276" s="46"/>
      <c r="R276" s="46"/>
      <c r="S276" s="89"/>
      <c r="T276" s="405" t="s">
        <v>17</v>
      </c>
      <c r="U276" s="406"/>
      <c r="V276" s="403"/>
      <c r="W276" s="403"/>
      <c r="X276" s="403"/>
      <c r="Y276" s="403"/>
      <c r="Z276" s="403"/>
      <c r="AA276" s="403"/>
      <c r="AB276" s="403"/>
      <c r="AC276" s="403"/>
      <c r="AD276" s="403"/>
      <c r="AE276" s="403"/>
      <c r="AF276" s="404"/>
      <c r="AG276" s="406" t="s">
        <v>17</v>
      </c>
      <c r="AH276" s="406"/>
      <c r="AI276" s="5" t="s">
        <v>545</v>
      </c>
      <c r="BA276" s="24"/>
      <c r="BB276" s="406" t="s">
        <v>17</v>
      </c>
      <c r="BC276" s="406"/>
      <c r="BD276" s="406" t="s">
        <v>17</v>
      </c>
      <c r="BE276" s="406"/>
      <c r="BG276" s="10"/>
      <c r="BH276" s="8"/>
      <c r="BN276" s="10"/>
      <c r="BO276" s="8"/>
      <c r="BU276" s="24"/>
    </row>
    <row r="277" spans="2:73" ht="15" customHeight="1" x14ac:dyDescent="0.15">
      <c r="B277" s="806"/>
      <c r="C277" s="807"/>
      <c r="D277" s="845"/>
      <c r="E277" s="179"/>
      <c r="F277" s="178"/>
      <c r="G277" s="178"/>
      <c r="H277" s="294"/>
      <c r="I277" s="33"/>
      <c r="O277" s="10"/>
      <c r="P277" s="54"/>
      <c r="Q277" s="46"/>
      <c r="R277" s="46"/>
      <c r="S277" s="89"/>
      <c r="T277" s="405" t="s">
        <v>17</v>
      </c>
      <c r="U277" s="406"/>
      <c r="V277" s="403"/>
      <c r="W277" s="403"/>
      <c r="X277" s="403"/>
      <c r="Y277" s="403"/>
      <c r="Z277" s="403"/>
      <c r="AA277" s="403"/>
      <c r="AB277" s="403"/>
      <c r="AC277" s="403"/>
      <c r="AD277" s="403"/>
      <c r="AE277" s="403"/>
      <c r="AF277" s="404"/>
      <c r="AG277" s="405" t="s">
        <v>17</v>
      </c>
      <c r="AH277" s="406"/>
      <c r="AI277" s="757" t="s">
        <v>573</v>
      </c>
      <c r="AJ277" s="438"/>
      <c r="AK277" s="438"/>
      <c r="AL277" s="438"/>
      <c r="AM277" s="438"/>
      <c r="AN277" s="438"/>
      <c r="AO277" s="438"/>
      <c r="AP277" s="438"/>
      <c r="AQ277" s="438"/>
      <c r="AR277" s="438"/>
      <c r="AS277" s="438"/>
      <c r="AT277" s="438"/>
      <c r="AU277" s="438"/>
      <c r="AV277" s="438"/>
      <c r="AW277" s="438"/>
      <c r="AX277" s="438"/>
      <c r="AY277" s="438"/>
      <c r="AZ277" s="438"/>
      <c r="BA277" s="758"/>
      <c r="BB277" s="406" t="s">
        <v>17</v>
      </c>
      <c r="BC277" s="406"/>
      <c r="BD277" s="406" t="s">
        <v>17</v>
      </c>
      <c r="BE277" s="406"/>
      <c r="BG277" s="10"/>
      <c r="BH277" s="8"/>
      <c r="BN277" s="10"/>
      <c r="BO277" s="8"/>
      <c r="BU277" s="24"/>
    </row>
    <row r="278" spans="2:73" ht="15" customHeight="1" x14ac:dyDescent="0.15">
      <c r="B278" s="806"/>
      <c r="C278" s="807"/>
      <c r="D278" s="845"/>
      <c r="E278" s="179"/>
      <c r="F278" s="178"/>
      <c r="G278" s="178"/>
      <c r="H278" s="294"/>
      <c r="I278" s="33"/>
      <c r="O278" s="10"/>
      <c r="P278" s="54"/>
      <c r="Q278" s="46"/>
      <c r="R278" s="46"/>
      <c r="S278" s="89"/>
      <c r="T278" s="405" t="s">
        <v>17</v>
      </c>
      <c r="U278" s="406"/>
      <c r="V278" s="403"/>
      <c r="W278" s="403"/>
      <c r="X278" s="403"/>
      <c r="Y278" s="403"/>
      <c r="Z278" s="403"/>
      <c r="AA278" s="403"/>
      <c r="AB278" s="403"/>
      <c r="AC278" s="403"/>
      <c r="AD278" s="403"/>
      <c r="AE278" s="403"/>
      <c r="AF278" s="404"/>
      <c r="AG278" s="406" t="s">
        <v>17</v>
      </c>
      <c r="AH278" s="406"/>
      <c r="AI278" s="5" t="s">
        <v>572</v>
      </c>
      <c r="BA278" s="24"/>
      <c r="BB278" s="406" t="s">
        <v>17</v>
      </c>
      <c r="BC278" s="406"/>
      <c r="BD278" s="406"/>
      <c r="BE278" s="406"/>
      <c r="BG278" s="10"/>
      <c r="BH278" s="8"/>
      <c r="BN278" s="10"/>
      <c r="BO278" s="8"/>
      <c r="BU278" s="24"/>
    </row>
    <row r="279" spans="2:73" ht="15" customHeight="1" x14ac:dyDescent="0.15">
      <c r="B279" s="806"/>
      <c r="C279" s="807"/>
      <c r="D279" s="845"/>
      <c r="E279" s="179"/>
      <c r="F279" s="178"/>
      <c r="G279" s="178"/>
      <c r="H279" s="294"/>
      <c r="I279" s="34"/>
      <c r="J279" s="7"/>
      <c r="K279" s="7"/>
      <c r="L279" s="7"/>
      <c r="M279" s="7"/>
      <c r="N279" s="7"/>
      <c r="O279" s="11"/>
      <c r="P279" s="157"/>
      <c r="Q279" s="158"/>
      <c r="R279" s="158"/>
      <c r="S279" s="159"/>
      <c r="T279" s="433" t="s">
        <v>17</v>
      </c>
      <c r="U279" s="428"/>
      <c r="V279" s="453"/>
      <c r="W279" s="453"/>
      <c r="X279" s="453"/>
      <c r="Y279" s="453"/>
      <c r="Z279" s="453"/>
      <c r="AA279" s="453"/>
      <c r="AB279" s="453"/>
      <c r="AC279" s="453"/>
      <c r="AD279" s="453"/>
      <c r="AE279" s="453"/>
      <c r="AF279" s="454"/>
      <c r="AG279" s="433" t="s">
        <v>17</v>
      </c>
      <c r="AH279" s="428"/>
      <c r="AI279" s="7" t="s">
        <v>571</v>
      </c>
      <c r="AJ279" s="7"/>
      <c r="AK279" s="7"/>
      <c r="AL279" s="7"/>
      <c r="AM279" s="7"/>
      <c r="AN279" s="7"/>
      <c r="AO279" s="7"/>
      <c r="AP279" s="7"/>
      <c r="AQ279" s="7"/>
      <c r="AR279" s="7"/>
      <c r="AS279" s="7"/>
      <c r="AT279" s="7"/>
      <c r="AU279" s="7"/>
      <c r="AV279" s="7"/>
      <c r="AW279" s="7"/>
      <c r="AX279" s="7"/>
      <c r="AY279" s="7"/>
      <c r="AZ279" s="7"/>
      <c r="BA279" s="25"/>
      <c r="BB279" s="428" t="s">
        <v>17</v>
      </c>
      <c r="BC279" s="428"/>
      <c r="BD279" s="428" t="s">
        <v>17</v>
      </c>
      <c r="BE279" s="428"/>
      <c r="BF279" s="243"/>
      <c r="BG279" s="303"/>
      <c r="BH279" s="371"/>
      <c r="BI279" s="372"/>
      <c r="BJ279" s="372"/>
      <c r="BK279" s="372"/>
      <c r="BL279" s="372"/>
      <c r="BM279" s="372"/>
      <c r="BN279" s="373"/>
      <c r="BO279" s="371"/>
      <c r="BP279" s="372"/>
      <c r="BQ279" s="372"/>
      <c r="BR279" s="372"/>
      <c r="BS279" s="372"/>
      <c r="BT279" s="372"/>
      <c r="BU279" s="249"/>
    </row>
    <row r="280" spans="2:73" ht="15" customHeight="1" x14ac:dyDescent="0.15">
      <c r="B280" s="806"/>
      <c r="C280" s="807"/>
      <c r="D280" s="845"/>
      <c r="E280" s="179"/>
      <c r="F280" s="178"/>
      <c r="G280" s="178"/>
      <c r="H280" s="294"/>
      <c r="I280" s="33" t="s">
        <v>185</v>
      </c>
      <c r="O280" s="10"/>
      <c r="P280" s="405" t="s">
        <v>387</v>
      </c>
      <c r="Q280" s="406"/>
      <c r="R280" s="406"/>
      <c r="S280" s="409"/>
      <c r="T280" s="405" t="s">
        <v>17</v>
      </c>
      <c r="U280" s="406"/>
      <c r="V280" s="403"/>
      <c r="W280" s="403"/>
      <c r="X280" s="403"/>
      <c r="Y280" s="403"/>
      <c r="Z280" s="403"/>
      <c r="AA280" s="403"/>
      <c r="AB280" s="403"/>
      <c r="AC280" s="403"/>
      <c r="AD280" s="403"/>
      <c r="AE280" s="403"/>
      <c r="AF280" s="404"/>
      <c r="AG280" s="405" t="s">
        <v>17</v>
      </c>
      <c r="AH280" s="406"/>
      <c r="AI280" s="5" t="s">
        <v>184</v>
      </c>
      <c r="BA280" s="24"/>
      <c r="BB280" s="406" t="s">
        <v>17</v>
      </c>
      <c r="BC280" s="406"/>
      <c r="BD280" s="406" t="s">
        <v>17</v>
      </c>
      <c r="BE280" s="406"/>
      <c r="BG280" s="10"/>
      <c r="BH280" s="400" t="s">
        <v>81</v>
      </c>
      <c r="BI280" s="401"/>
      <c r="BJ280" s="401"/>
      <c r="BK280" s="401"/>
      <c r="BL280" s="401"/>
      <c r="BM280" s="401"/>
      <c r="BN280" s="407"/>
      <c r="BO280" s="400" t="s">
        <v>81</v>
      </c>
      <c r="BP280" s="401"/>
      <c r="BQ280" s="401"/>
      <c r="BR280" s="401"/>
      <c r="BS280" s="401"/>
      <c r="BT280" s="401"/>
      <c r="BU280" s="469"/>
    </row>
    <row r="281" spans="2:73" ht="15" customHeight="1" x14ac:dyDescent="0.15">
      <c r="B281" s="806"/>
      <c r="C281" s="807"/>
      <c r="D281" s="845"/>
      <c r="E281" s="179"/>
      <c r="F281" s="178"/>
      <c r="G281" s="178"/>
      <c r="H281" s="294"/>
      <c r="I281" s="33"/>
      <c r="O281" s="10"/>
      <c r="P281" s="54"/>
      <c r="Q281" s="46"/>
      <c r="R281" s="46"/>
      <c r="S281" s="89"/>
      <c r="T281" s="405" t="s">
        <v>17</v>
      </c>
      <c r="U281" s="406"/>
      <c r="V281" s="403"/>
      <c r="W281" s="403"/>
      <c r="X281" s="403"/>
      <c r="Y281" s="403"/>
      <c r="Z281" s="403"/>
      <c r="AA281" s="403"/>
      <c r="AB281" s="403"/>
      <c r="AC281" s="403"/>
      <c r="AD281" s="403"/>
      <c r="AE281" s="403"/>
      <c r="AF281" s="404"/>
      <c r="AG281" s="405" t="s">
        <v>17</v>
      </c>
      <c r="AH281" s="406"/>
      <c r="AI281" s="5" t="s">
        <v>183</v>
      </c>
      <c r="BA281" s="24"/>
      <c r="BB281" s="406" t="s">
        <v>17</v>
      </c>
      <c r="BC281" s="406"/>
      <c r="BD281" s="406" t="s">
        <v>17</v>
      </c>
      <c r="BE281" s="406"/>
      <c r="BG281" s="10"/>
      <c r="BH281" s="8"/>
      <c r="BN281" s="10"/>
      <c r="BO281" s="8"/>
      <c r="BU281" s="24"/>
    </row>
    <row r="282" spans="2:73" ht="15" customHeight="1" x14ac:dyDescent="0.15">
      <c r="B282" s="806"/>
      <c r="C282" s="807"/>
      <c r="D282" s="845"/>
      <c r="E282" s="179"/>
      <c r="F282" s="178"/>
      <c r="G282" s="178"/>
      <c r="H282" s="294"/>
      <c r="I282" s="33"/>
      <c r="O282" s="10"/>
      <c r="P282" s="54"/>
      <c r="Q282" s="46"/>
      <c r="R282" s="46"/>
      <c r="S282" s="89"/>
      <c r="T282" s="405" t="s">
        <v>17</v>
      </c>
      <c r="U282" s="406"/>
      <c r="V282" s="403"/>
      <c r="W282" s="403"/>
      <c r="X282" s="403"/>
      <c r="Y282" s="403"/>
      <c r="Z282" s="403"/>
      <c r="AA282" s="403"/>
      <c r="AB282" s="403"/>
      <c r="AC282" s="403"/>
      <c r="AD282" s="403"/>
      <c r="AE282" s="403"/>
      <c r="AF282" s="404"/>
      <c r="AG282" s="405" t="s">
        <v>17</v>
      </c>
      <c r="AH282" s="406"/>
      <c r="AI282" s="5" t="s">
        <v>182</v>
      </c>
      <c r="BA282" s="24"/>
      <c r="BB282" s="406" t="s">
        <v>17</v>
      </c>
      <c r="BC282" s="406"/>
      <c r="BG282" s="10"/>
      <c r="BH282" s="8"/>
      <c r="BN282" s="10"/>
      <c r="BO282" s="8"/>
      <c r="BU282" s="24"/>
    </row>
    <row r="283" spans="2:73" ht="15" customHeight="1" x14ac:dyDescent="0.15">
      <c r="B283" s="806"/>
      <c r="C283" s="807"/>
      <c r="D283" s="845"/>
      <c r="E283" s="179"/>
      <c r="F283" s="178"/>
      <c r="G283" s="178"/>
      <c r="H283" s="294"/>
      <c r="I283" s="33"/>
      <c r="O283" s="10"/>
      <c r="P283" s="54"/>
      <c r="Q283" s="46"/>
      <c r="R283" s="46"/>
      <c r="S283" s="89"/>
      <c r="T283" s="405" t="s">
        <v>17</v>
      </c>
      <c r="U283" s="406"/>
      <c r="V283" s="403"/>
      <c r="W283" s="403"/>
      <c r="X283" s="403"/>
      <c r="Y283" s="403"/>
      <c r="Z283" s="403"/>
      <c r="AA283" s="403"/>
      <c r="AB283" s="403"/>
      <c r="AC283" s="403"/>
      <c r="AD283" s="403"/>
      <c r="AE283" s="403"/>
      <c r="AF283" s="404"/>
      <c r="AG283" s="405" t="s">
        <v>17</v>
      </c>
      <c r="AH283" s="406"/>
      <c r="AI283" s="5" t="s">
        <v>181</v>
      </c>
      <c r="BA283" s="24"/>
      <c r="BB283" s="406" t="s">
        <v>17</v>
      </c>
      <c r="BC283" s="406"/>
      <c r="BG283" s="10"/>
      <c r="BH283" s="8"/>
      <c r="BN283" s="10"/>
      <c r="BO283" s="8"/>
      <c r="BU283" s="24"/>
    </row>
    <row r="284" spans="2:73" ht="15" customHeight="1" x14ac:dyDescent="0.15">
      <c r="B284" s="806"/>
      <c r="C284" s="807"/>
      <c r="D284" s="845"/>
      <c r="E284" s="179"/>
      <c r="F284" s="178"/>
      <c r="G284" s="178"/>
      <c r="H284" s="294"/>
      <c r="I284" s="34"/>
      <c r="J284" s="7"/>
      <c r="K284" s="7"/>
      <c r="L284" s="7"/>
      <c r="M284" s="7"/>
      <c r="N284" s="7"/>
      <c r="O284" s="11"/>
      <c r="P284" s="157"/>
      <c r="Q284" s="158"/>
      <c r="R284" s="158"/>
      <c r="S284" s="159"/>
      <c r="T284" s="433" t="s">
        <v>17</v>
      </c>
      <c r="U284" s="428"/>
      <c r="V284" s="453"/>
      <c r="W284" s="453"/>
      <c r="X284" s="453"/>
      <c r="Y284" s="453"/>
      <c r="Z284" s="453"/>
      <c r="AA284" s="453"/>
      <c r="AB284" s="453"/>
      <c r="AC284" s="453"/>
      <c r="AD284" s="453"/>
      <c r="AE284" s="453"/>
      <c r="AF284" s="454"/>
      <c r="AG284" s="433" t="s">
        <v>17</v>
      </c>
      <c r="AH284" s="428"/>
      <c r="AI284" s="7" t="s">
        <v>180</v>
      </c>
      <c r="AJ284" s="7"/>
      <c r="AK284" s="7"/>
      <c r="AL284" s="7"/>
      <c r="AM284" s="7"/>
      <c r="AN284" s="7"/>
      <c r="AO284" s="7"/>
      <c r="AP284" s="7"/>
      <c r="AQ284" s="7"/>
      <c r="AR284" s="7"/>
      <c r="AS284" s="7"/>
      <c r="AT284" s="7"/>
      <c r="AU284" s="7"/>
      <c r="AV284" s="7"/>
      <c r="AW284" s="7"/>
      <c r="AX284" s="7"/>
      <c r="AY284" s="7"/>
      <c r="AZ284" s="7"/>
      <c r="BA284" s="25"/>
      <c r="BB284" s="428" t="s">
        <v>17</v>
      </c>
      <c r="BC284" s="428"/>
      <c r="BD284" s="7"/>
      <c r="BE284" s="7"/>
      <c r="BF284" s="7"/>
      <c r="BG284" s="11"/>
      <c r="BH284" s="6"/>
      <c r="BI284" s="7"/>
      <c r="BJ284" s="7"/>
      <c r="BK284" s="7"/>
      <c r="BL284" s="7"/>
      <c r="BM284" s="7"/>
      <c r="BN284" s="11"/>
      <c r="BO284" s="6"/>
      <c r="BP284" s="7"/>
      <c r="BQ284" s="7"/>
      <c r="BR284" s="7"/>
      <c r="BS284" s="7"/>
      <c r="BT284" s="7"/>
      <c r="BU284" s="25"/>
    </row>
    <row r="285" spans="2:73" ht="15" customHeight="1" x14ac:dyDescent="0.15">
      <c r="B285" s="806"/>
      <c r="C285" s="807"/>
      <c r="D285" s="845"/>
      <c r="E285" s="179"/>
      <c r="F285" s="178"/>
      <c r="G285" s="178"/>
      <c r="H285" s="294"/>
      <c r="I285" s="86" t="s">
        <v>135</v>
      </c>
      <c r="J285" s="60"/>
      <c r="K285" s="60"/>
      <c r="L285" s="60"/>
      <c r="M285" s="60"/>
      <c r="N285" s="60"/>
      <c r="O285" s="87"/>
      <c r="P285" s="405" t="s">
        <v>387</v>
      </c>
      <c r="Q285" s="406"/>
      <c r="R285" s="406"/>
      <c r="S285" s="409"/>
      <c r="T285" s="450" t="s">
        <v>17</v>
      </c>
      <c r="U285" s="451"/>
      <c r="V285" s="670"/>
      <c r="W285" s="670"/>
      <c r="X285" s="670"/>
      <c r="Y285" s="670"/>
      <c r="Z285" s="670"/>
      <c r="AA285" s="670"/>
      <c r="AB285" s="670"/>
      <c r="AC285" s="670"/>
      <c r="AD285" s="670"/>
      <c r="AE285" s="670"/>
      <c r="AF285" s="671"/>
      <c r="AG285" s="450" t="s">
        <v>17</v>
      </c>
      <c r="AH285" s="451"/>
      <c r="AI285" s="4" t="s">
        <v>179</v>
      </c>
      <c r="AM285" s="4"/>
      <c r="AN285" s="4"/>
      <c r="AR285" s="4"/>
      <c r="AS285" s="4"/>
      <c r="AT285" s="4"/>
      <c r="AU285" s="4"/>
      <c r="AV285" s="4"/>
      <c r="AW285" s="4"/>
      <c r="AX285" s="4"/>
      <c r="AY285" s="4"/>
      <c r="AZ285" s="4"/>
      <c r="BA285" s="49"/>
      <c r="BB285" s="451" t="s">
        <v>17</v>
      </c>
      <c r="BC285" s="451"/>
      <c r="BD285" s="451" t="s">
        <v>17</v>
      </c>
      <c r="BE285" s="451"/>
      <c r="BF285" s="4"/>
      <c r="BG285" s="9"/>
      <c r="BH285" s="467" t="s">
        <v>81</v>
      </c>
      <c r="BI285" s="468"/>
      <c r="BJ285" s="468"/>
      <c r="BK285" s="468"/>
      <c r="BL285" s="468"/>
      <c r="BM285" s="468"/>
      <c r="BN285" s="473"/>
      <c r="BO285" s="467" t="s">
        <v>81</v>
      </c>
      <c r="BP285" s="468"/>
      <c r="BQ285" s="468"/>
      <c r="BR285" s="468"/>
      <c r="BS285" s="468"/>
      <c r="BT285" s="468"/>
      <c r="BU285" s="469"/>
    </row>
    <row r="286" spans="2:73" ht="15" customHeight="1" x14ac:dyDescent="0.15">
      <c r="B286" s="806"/>
      <c r="C286" s="807"/>
      <c r="D286" s="845"/>
      <c r="E286" s="179"/>
      <c r="F286" s="178"/>
      <c r="G286" s="178"/>
      <c r="H286" s="294"/>
      <c r="I286" s="88"/>
      <c r="J286" s="46"/>
      <c r="K286" s="46"/>
      <c r="L286" s="46"/>
      <c r="M286" s="46"/>
      <c r="N286" s="46"/>
      <c r="O286" s="89"/>
      <c r="P286" s="54"/>
      <c r="Q286" s="46"/>
      <c r="R286" s="46"/>
      <c r="S286" s="89"/>
      <c r="T286" s="405" t="s">
        <v>17</v>
      </c>
      <c r="U286" s="406"/>
      <c r="V286" s="403"/>
      <c r="W286" s="403"/>
      <c r="X286" s="403"/>
      <c r="Y286" s="403"/>
      <c r="Z286" s="403"/>
      <c r="AA286" s="403"/>
      <c r="AB286" s="403"/>
      <c r="AC286" s="403"/>
      <c r="AD286" s="403"/>
      <c r="AE286" s="403"/>
      <c r="AF286" s="404"/>
      <c r="AG286" s="405" t="s">
        <v>17</v>
      </c>
      <c r="AH286" s="406"/>
      <c r="AI286" s="5" t="s">
        <v>178</v>
      </c>
      <c r="BA286" s="24"/>
      <c r="BB286" s="406" t="s">
        <v>17</v>
      </c>
      <c r="BC286" s="406"/>
      <c r="BG286" s="10"/>
      <c r="BH286" s="8"/>
      <c r="BN286" s="10"/>
      <c r="BO286" s="8"/>
      <c r="BU286" s="24"/>
    </row>
    <row r="287" spans="2:73" ht="15" customHeight="1" x14ac:dyDescent="0.15">
      <c r="B287" s="806"/>
      <c r="C287" s="807"/>
      <c r="D287" s="845"/>
      <c r="E287" s="179"/>
      <c r="F287" s="178"/>
      <c r="G287" s="178"/>
      <c r="H287" s="294"/>
      <c r="I287" s="88"/>
      <c r="J287" s="46"/>
      <c r="K287" s="46"/>
      <c r="L287" s="46"/>
      <c r="M287" s="46"/>
      <c r="N287" s="46"/>
      <c r="O287" s="89"/>
      <c r="P287" s="54"/>
      <c r="Q287" s="46"/>
      <c r="R287" s="46"/>
      <c r="S287" s="89"/>
      <c r="T287" s="405" t="s">
        <v>17</v>
      </c>
      <c r="U287" s="406"/>
      <c r="V287" s="403"/>
      <c r="W287" s="403"/>
      <c r="X287" s="403"/>
      <c r="Y287" s="403"/>
      <c r="Z287" s="403"/>
      <c r="AA287" s="403"/>
      <c r="AB287" s="403"/>
      <c r="AC287" s="403"/>
      <c r="AD287" s="403"/>
      <c r="AE287" s="403"/>
      <c r="AF287" s="404"/>
      <c r="AG287" s="405" t="s">
        <v>17</v>
      </c>
      <c r="AH287" s="406"/>
      <c r="AI287" s="5" t="s">
        <v>177</v>
      </c>
      <c r="BA287" s="24"/>
      <c r="BB287" s="406" t="s">
        <v>17</v>
      </c>
      <c r="BC287" s="406"/>
      <c r="BG287" s="10"/>
      <c r="BH287" s="8"/>
      <c r="BN287" s="10"/>
      <c r="BO287" s="8"/>
      <c r="BU287" s="24"/>
    </row>
    <row r="288" spans="2:73" ht="15" customHeight="1" x14ac:dyDescent="0.15">
      <c r="B288" s="806"/>
      <c r="C288" s="807"/>
      <c r="D288" s="845"/>
      <c r="E288" s="179"/>
      <c r="F288" s="178"/>
      <c r="G288" s="178"/>
      <c r="H288" s="294"/>
      <c r="I288" s="225"/>
      <c r="J288" s="31"/>
      <c r="K288" s="31"/>
      <c r="L288" s="31"/>
      <c r="M288" s="31"/>
      <c r="N288" s="31"/>
      <c r="O288" s="226"/>
      <c r="P288" s="54"/>
      <c r="Q288" s="46"/>
      <c r="R288" s="46"/>
      <c r="S288" s="89"/>
      <c r="T288" s="405" t="s">
        <v>17</v>
      </c>
      <c r="U288" s="406"/>
      <c r="V288" s="403"/>
      <c r="W288" s="403"/>
      <c r="X288" s="403"/>
      <c r="Y288" s="403"/>
      <c r="Z288" s="403"/>
      <c r="AA288" s="403"/>
      <c r="AB288" s="403"/>
      <c r="AC288" s="403"/>
      <c r="AD288" s="403"/>
      <c r="AE288" s="403"/>
      <c r="AF288" s="404"/>
      <c r="AG288" s="405" t="s">
        <v>17</v>
      </c>
      <c r="AH288" s="406"/>
      <c r="AI288" s="5" t="s">
        <v>134</v>
      </c>
      <c r="BA288" s="24"/>
      <c r="BB288" s="406" t="s">
        <v>17</v>
      </c>
      <c r="BC288" s="406"/>
      <c r="BF288" s="406" t="s">
        <v>17</v>
      </c>
      <c r="BG288" s="409"/>
      <c r="BH288" s="8"/>
      <c r="BN288" s="10"/>
      <c r="BO288" s="8"/>
      <c r="BU288" s="24"/>
    </row>
    <row r="289" spans="1:73" ht="15" customHeight="1" x14ac:dyDescent="0.15">
      <c r="B289" s="806"/>
      <c r="C289" s="807"/>
      <c r="D289" s="845"/>
      <c r="E289" s="179"/>
      <c r="F289" s="178"/>
      <c r="G289" s="178"/>
      <c r="H289" s="294"/>
      <c r="I289" s="225"/>
      <c r="J289" s="31"/>
      <c r="K289" s="31"/>
      <c r="L289" s="31"/>
      <c r="M289" s="31"/>
      <c r="N289" s="31"/>
      <c r="O289" s="226"/>
      <c r="P289" s="54"/>
      <c r="Q289" s="46"/>
      <c r="R289" s="46"/>
      <c r="S289" s="89"/>
      <c r="T289" s="449" t="s">
        <v>17</v>
      </c>
      <c r="U289" s="410"/>
      <c r="V289" s="524"/>
      <c r="W289" s="524"/>
      <c r="X289" s="524"/>
      <c r="Y289" s="524"/>
      <c r="Z289" s="524"/>
      <c r="AA289" s="524"/>
      <c r="AB289" s="524"/>
      <c r="AC289" s="524"/>
      <c r="AD289" s="524"/>
      <c r="AE289" s="524"/>
      <c r="AF289" s="525"/>
      <c r="AG289" s="449" t="s">
        <v>17</v>
      </c>
      <c r="AH289" s="410"/>
      <c r="AI289" s="57" t="s">
        <v>133</v>
      </c>
      <c r="AJ289" s="57"/>
      <c r="AK289" s="57"/>
      <c r="AL289" s="57"/>
      <c r="AM289" s="57"/>
      <c r="AN289" s="57"/>
      <c r="AO289" s="57"/>
      <c r="AP289" s="57"/>
      <c r="AQ289" s="57"/>
      <c r="AR289" s="57"/>
      <c r="AS289" s="57"/>
      <c r="AT289" s="57"/>
      <c r="AU289" s="57"/>
      <c r="AV289" s="57"/>
      <c r="AW289" s="57"/>
      <c r="AX289" s="57"/>
      <c r="AY289" s="57"/>
      <c r="AZ289" s="57"/>
      <c r="BA289" s="64"/>
      <c r="BB289" s="410" t="s">
        <v>17</v>
      </c>
      <c r="BC289" s="410"/>
      <c r="BD289" s="57"/>
      <c r="BE289" s="57"/>
      <c r="BF289" s="410" t="s">
        <v>17</v>
      </c>
      <c r="BG289" s="411"/>
      <c r="BH289" s="8"/>
      <c r="BN289" s="10"/>
      <c r="BO289" s="8"/>
      <c r="BU289" s="24"/>
    </row>
    <row r="290" spans="1:73" ht="15" customHeight="1" x14ac:dyDescent="0.15">
      <c r="B290" s="806"/>
      <c r="C290" s="807"/>
      <c r="D290" s="845"/>
      <c r="E290" s="179"/>
      <c r="F290" s="178"/>
      <c r="G290" s="178"/>
      <c r="H290" s="294"/>
      <c r="I290" s="695" t="s">
        <v>689</v>
      </c>
      <c r="J290" s="624"/>
      <c r="K290" s="624"/>
      <c r="L290" s="624"/>
      <c r="M290" s="624"/>
      <c r="N290" s="624"/>
      <c r="O290" s="625"/>
      <c r="P290" s="54"/>
      <c r="Q290" s="46"/>
      <c r="R290" s="46"/>
      <c r="S290" s="89"/>
      <c r="T290" s="405" t="s">
        <v>17</v>
      </c>
      <c r="U290" s="406"/>
      <c r="V290" s="403"/>
      <c r="W290" s="403"/>
      <c r="X290" s="403"/>
      <c r="Y290" s="403"/>
      <c r="Z290" s="403"/>
      <c r="AA290" s="403"/>
      <c r="AB290" s="403"/>
      <c r="AC290" s="403"/>
      <c r="AD290" s="403"/>
      <c r="AE290" s="403"/>
      <c r="AF290" s="404"/>
      <c r="AG290" s="405" t="s">
        <v>17</v>
      </c>
      <c r="AH290" s="406"/>
      <c r="AI290" s="5" t="s">
        <v>570</v>
      </c>
      <c r="BA290" s="24"/>
      <c r="BB290" s="406" t="s">
        <v>17</v>
      </c>
      <c r="BC290" s="406"/>
      <c r="BD290" s="406" t="s">
        <v>17</v>
      </c>
      <c r="BE290" s="406"/>
      <c r="BG290" s="10"/>
      <c r="BH290" s="8"/>
      <c r="BN290" s="10"/>
      <c r="BO290" s="8"/>
      <c r="BU290" s="24"/>
    </row>
    <row r="291" spans="1:73" ht="15" customHeight="1" x14ac:dyDescent="0.15">
      <c r="B291" s="806"/>
      <c r="C291" s="807"/>
      <c r="D291" s="845"/>
      <c r="E291" s="179"/>
      <c r="F291" s="178"/>
      <c r="G291" s="178"/>
      <c r="H291" s="294"/>
      <c r="I291" s="695"/>
      <c r="J291" s="624"/>
      <c r="K291" s="624"/>
      <c r="L291" s="624"/>
      <c r="M291" s="624"/>
      <c r="N291" s="624"/>
      <c r="O291" s="625"/>
      <c r="P291" s="54"/>
      <c r="Q291" s="46"/>
      <c r="R291" s="46"/>
      <c r="S291" s="89"/>
      <c r="T291" s="405" t="s">
        <v>17</v>
      </c>
      <c r="U291" s="406"/>
      <c r="V291" s="403"/>
      <c r="W291" s="403"/>
      <c r="X291" s="403"/>
      <c r="Y291" s="403"/>
      <c r="Z291" s="403"/>
      <c r="AA291" s="403"/>
      <c r="AB291" s="403"/>
      <c r="AC291" s="403"/>
      <c r="AD291" s="403"/>
      <c r="AE291" s="403"/>
      <c r="AF291" s="404"/>
      <c r="AG291" s="406" t="s">
        <v>17</v>
      </c>
      <c r="AH291" s="406"/>
      <c r="AI291" s="5" t="s">
        <v>569</v>
      </c>
      <c r="BA291" s="24"/>
      <c r="BB291" s="408" t="s">
        <v>17</v>
      </c>
      <c r="BC291" s="406"/>
      <c r="BD291" s="406" t="s">
        <v>17</v>
      </c>
      <c r="BE291" s="406"/>
      <c r="BG291" s="10"/>
      <c r="BH291" s="8"/>
      <c r="BN291" s="10"/>
      <c r="BO291" s="8"/>
      <c r="BU291" s="24"/>
    </row>
    <row r="292" spans="1:73" ht="15" customHeight="1" x14ac:dyDescent="0.15">
      <c r="B292" s="806"/>
      <c r="C292" s="807"/>
      <c r="D292" s="845"/>
      <c r="E292" s="179"/>
      <c r="F292" s="178"/>
      <c r="G292" s="178"/>
      <c r="H292" s="294"/>
      <c r="I292" s="820"/>
      <c r="J292" s="633"/>
      <c r="K292" s="633"/>
      <c r="L292" s="633"/>
      <c r="M292" s="633"/>
      <c r="N292" s="633"/>
      <c r="O292" s="634"/>
      <c r="P292" s="157"/>
      <c r="Q292" s="158"/>
      <c r="R292" s="158"/>
      <c r="S292" s="159"/>
      <c r="T292" s="433" t="s">
        <v>17</v>
      </c>
      <c r="U292" s="428"/>
      <c r="V292" s="453"/>
      <c r="W292" s="453"/>
      <c r="X292" s="453"/>
      <c r="Y292" s="453"/>
      <c r="Z292" s="453"/>
      <c r="AA292" s="453"/>
      <c r="AB292" s="453"/>
      <c r="AC292" s="453"/>
      <c r="AD292" s="453"/>
      <c r="AE292" s="453"/>
      <c r="AF292" s="454"/>
      <c r="AG292" s="433" t="s">
        <v>17</v>
      </c>
      <c r="AH292" s="428"/>
      <c r="AI292" s="7" t="s">
        <v>568</v>
      </c>
      <c r="AJ292" s="7"/>
      <c r="AK292" s="7"/>
      <c r="AL292" s="7"/>
      <c r="AM292" s="7"/>
      <c r="AN292" s="7"/>
      <c r="AO292" s="7"/>
      <c r="AP292" s="7"/>
      <c r="AQ292" s="7"/>
      <c r="AR292" s="7"/>
      <c r="AS292" s="7"/>
      <c r="AT292" s="7"/>
      <c r="AU292" s="7"/>
      <c r="AV292" s="7"/>
      <c r="BA292" s="24"/>
      <c r="BB292" s="406" t="s">
        <v>17</v>
      </c>
      <c r="BC292" s="406"/>
      <c r="BD292" s="406" t="s">
        <v>17</v>
      </c>
      <c r="BE292" s="406"/>
      <c r="BG292" s="10"/>
      <c r="BH292" s="8"/>
      <c r="BN292" s="10"/>
      <c r="BO292" s="8"/>
      <c r="BU292" s="24"/>
    </row>
    <row r="293" spans="1:73" ht="15" customHeight="1" x14ac:dyDescent="0.15">
      <c r="B293" s="806"/>
      <c r="C293" s="807"/>
      <c r="D293" s="845"/>
      <c r="E293" s="179"/>
      <c r="F293" s="178"/>
      <c r="G293" s="178"/>
      <c r="H293" s="294"/>
      <c r="I293" s="694" t="s">
        <v>690</v>
      </c>
      <c r="J293" s="621"/>
      <c r="K293" s="621"/>
      <c r="L293" s="621"/>
      <c r="M293" s="621"/>
      <c r="N293" s="621"/>
      <c r="O293" s="622"/>
      <c r="P293" s="405" t="s">
        <v>387</v>
      </c>
      <c r="Q293" s="406"/>
      <c r="R293" s="406"/>
      <c r="S293" s="409"/>
      <c r="T293" s="405" t="s">
        <v>17</v>
      </c>
      <c r="U293" s="406"/>
      <c r="V293" s="403"/>
      <c r="W293" s="403"/>
      <c r="X293" s="403"/>
      <c r="Y293" s="403"/>
      <c r="Z293" s="403"/>
      <c r="AA293" s="403"/>
      <c r="AB293" s="403"/>
      <c r="AC293" s="403"/>
      <c r="AD293" s="403"/>
      <c r="AE293" s="403"/>
      <c r="AF293" s="404"/>
      <c r="AG293" s="405" t="s">
        <v>17</v>
      </c>
      <c r="AH293" s="406"/>
      <c r="AI293" s="5" t="s">
        <v>176</v>
      </c>
      <c r="AW293" s="4"/>
      <c r="AX293" s="4"/>
      <c r="AY293" s="4"/>
      <c r="AZ293" s="4"/>
      <c r="BA293" s="49"/>
      <c r="BB293" s="471" t="s">
        <v>17</v>
      </c>
      <c r="BC293" s="451"/>
      <c r="BD293" s="451" t="s">
        <v>17</v>
      </c>
      <c r="BE293" s="451"/>
      <c r="BF293" s="4"/>
      <c r="BG293" s="9"/>
      <c r="BH293" s="467" t="s">
        <v>81</v>
      </c>
      <c r="BI293" s="468"/>
      <c r="BJ293" s="468"/>
      <c r="BK293" s="468"/>
      <c r="BL293" s="468"/>
      <c r="BM293" s="468"/>
      <c r="BN293" s="473"/>
      <c r="BO293" s="467" t="s">
        <v>81</v>
      </c>
      <c r="BP293" s="468"/>
      <c r="BQ293" s="468"/>
      <c r="BR293" s="468"/>
      <c r="BS293" s="468"/>
      <c r="BT293" s="468"/>
      <c r="BU293" s="469"/>
    </row>
    <row r="294" spans="1:73" ht="15" customHeight="1" x14ac:dyDescent="0.15">
      <c r="B294" s="806"/>
      <c r="C294" s="807"/>
      <c r="D294" s="845"/>
      <c r="E294" s="179"/>
      <c r="F294" s="178"/>
      <c r="G294" s="178"/>
      <c r="H294" s="294"/>
      <c r="I294" s="695"/>
      <c r="J294" s="624"/>
      <c r="K294" s="624"/>
      <c r="L294" s="624"/>
      <c r="M294" s="624"/>
      <c r="N294" s="624"/>
      <c r="O294" s="625"/>
      <c r="P294" s="54"/>
      <c r="Q294" s="46"/>
      <c r="R294" s="46"/>
      <c r="S294" s="89"/>
      <c r="T294" s="405" t="s">
        <v>17</v>
      </c>
      <c r="U294" s="406"/>
      <c r="V294" s="403"/>
      <c r="W294" s="403"/>
      <c r="X294" s="403"/>
      <c r="Y294" s="403"/>
      <c r="Z294" s="403"/>
      <c r="AA294" s="403"/>
      <c r="AB294" s="403"/>
      <c r="AC294" s="403"/>
      <c r="AD294" s="403"/>
      <c r="AE294" s="403"/>
      <c r="AF294" s="404"/>
      <c r="AG294" s="405" t="s">
        <v>17</v>
      </c>
      <c r="AH294" s="406"/>
      <c r="AI294" s="5" t="s">
        <v>567</v>
      </c>
      <c r="BA294" s="24"/>
      <c r="BB294" s="408" t="s">
        <v>17</v>
      </c>
      <c r="BC294" s="406"/>
      <c r="BD294" s="406" t="s">
        <v>17</v>
      </c>
      <c r="BE294" s="406"/>
      <c r="BG294" s="10"/>
      <c r="BH294" s="8"/>
      <c r="BN294" s="10"/>
      <c r="BO294" s="8"/>
      <c r="BU294" s="24"/>
    </row>
    <row r="295" spans="1:73" ht="15" customHeight="1" x14ac:dyDescent="0.15">
      <c r="B295" s="806"/>
      <c r="C295" s="807"/>
      <c r="D295" s="845"/>
      <c r="E295" s="179"/>
      <c r="F295" s="178"/>
      <c r="G295" s="178"/>
      <c r="H295" s="294"/>
      <c r="I295" s="33"/>
      <c r="O295" s="10"/>
      <c r="P295" s="54"/>
      <c r="Q295" s="46"/>
      <c r="R295" s="46"/>
      <c r="S295" s="89"/>
      <c r="T295" s="405" t="s">
        <v>17</v>
      </c>
      <c r="U295" s="406"/>
      <c r="V295" s="403"/>
      <c r="W295" s="403"/>
      <c r="X295" s="403"/>
      <c r="Y295" s="403"/>
      <c r="Z295" s="403"/>
      <c r="AA295" s="403"/>
      <c r="AB295" s="403"/>
      <c r="AC295" s="403"/>
      <c r="AD295" s="403"/>
      <c r="AE295" s="403"/>
      <c r="AF295" s="404"/>
      <c r="AG295" s="405" t="s">
        <v>17</v>
      </c>
      <c r="AH295" s="406"/>
      <c r="AI295" s="5" t="s">
        <v>566</v>
      </c>
      <c r="BA295" s="24"/>
      <c r="BB295" s="408" t="s">
        <v>17</v>
      </c>
      <c r="BC295" s="406"/>
      <c r="BD295" s="406" t="s">
        <v>17</v>
      </c>
      <c r="BE295" s="406"/>
      <c r="BG295" s="10"/>
      <c r="BH295" s="8"/>
      <c r="BN295" s="10"/>
      <c r="BO295" s="8"/>
      <c r="BU295" s="24"/>
    </row>
    <row r="296" spans="1:73" ht="15" customHeight="1" x14ac:dyDescent="0.15">
      <c r="B296" s="806"/>
      <c r="C296" s="807"/>
      <c r="D296" s="845"/>
      <c r="E296" s="179"/>
      <c r="F296" s="178"/>
      <c r="G296" s="178"/>
      <c r="H296" s="294"/>
      <c r="I296" s="33"/>
      <c r="O296" s="10"/>
      <c r="P296" s="157"/>
      <c r="Q296" s="158"/>
      <c r="R296" s="158"/>
      <c r="S296" s="159"/>
      <c r="T296" s="433" t="s">
        <v>17</v>
      </c>
      <c r="U296" s="428"/>
      <c r="V296" s="403"/>
      <c r="W296" s="403"/>
      <c r="X296" s="403"/>
      <c r="Y296" s="403"/>
      <c r="Z296" s="403"/>
      <c r="AA296" s="403"/>
      <c r="AB296" s="403"/>
      <c r="AC296" s="403"/>
      <c r="AD296" s="403"/>
      <c r="AE296" s="403"/>
      <c r="AF296" s="404"/>
      <c r="AG296" s="433" t="s">
        <v>17</v>
      </c>
      <c r="AH296" s="428"/>
      <c r="AI296" s="7" t="s">
        <v>565</v>
      </c>
      <c r="AJ296" s="7"/>
      <c r="AK296" s="7"/>
      <c r="AL296" s="7"/>
      <c r="AM296" s="7"/>
      <c r="AN296" s="7"/>
      <c r="AO296" s="7"/>
      <c r="AP296" s="7"/>
      <c r="AQ296" s="7"/>
      <c r="AR296" s="7"/>
      <c r="BA296" s="24"/>
      <c r="BB296" s="408" t="s">
        <v>17</v>
      </c>
      <c r="BC296" s="406"/>
      <c r="BD296" s="406" t="s">
        <v>17</v>
      </c>
      <c r="BE296" s="406"/>
      <c r="BF296" s="406" t="s">
        <v>17</v>
      </c>
      <c r="BG296" s="409"/>
      <c r="BH296" s="8"/>
      <c r="BN296" s="10"/>
      <c r="BO296" s="8"/>
      <c r="BU296" s="24"/>
    </row>
    <row r="297" spans="1:73" ht="15" customHeight="1" x14ac:dyDescent="0.15">
      <c r="B297" s="806"/>
      <c r="C297" s="807"/>
      <c r="D297" s="845"/>
      <c r="E297" s="179"/>
      <c r="F297" s="178"/>
      <c r="G297" s="178"/>
      <c r="H297" s="294"/>
      <c r="I297" s="694" t="s">
        <v>691</v>
      </c>
      <c r="J297" s="621"/>
      <c r="K297" s="621"/>
      <c r="L297" s="621"/>
      <c r="M297" s="621"/>
      <c r="N297" s="621"/>
      <c r="O297" s="622"/>
      <c r="P297" s="405" t="s">
        <v>387</v>
      </c>
      <c r="Q297" s="406"/>
      <c r="R297" s="406"/>
      <c r="S297" s="409"/>
      <c r="T297" s="405" t="s">
        <v>17</v>
      </c>
      <c r="U297" s="406"/>
      <c r="V297" s="670"/>
      <c r="W297" s="670"/>
      <c r="X297" s="670"/>
      <c r="Y297" s="670"/>
      <c r="Z297" s="670"/>
      <c r="AA297" s="670"/>
      <c r="AB297" s="670"/>
      <c r="AC297" s="670"/>
      <c r="AD297" s="670"/>
      <c r="AE297" s="670"/>
      <c r="AF297" s="671"/>
      <c r="AG297" s="405" t="s">
        <v>17</v>
      </c>
      <c r="AH297" s="406"/>
      <c r="AI297" s="5" t="s">
        <v>175</v>
      </c>
      <c r="AS297" s="4"/>
      <c r="AT297" s="4"/>
      <c r="AU297" s="4"/>
      <c r="AV297" s="4"/>
      <c r="AW297" s="4"/>
      <c r="AX297" s="4"/>
      <c r="AY297" s="4"/>
      <c r="AZ297" s="4"/>
      <c r="BA297" s="49"/>
      <c r="BB297" s="471" t="s">
        <v>17</v>
      </c>
      <c r="BC297" s="451"/>
      <c r="BD297" s="451" t="s">
        <v>17</v>
      </c>
      <c r="BE297" s="451"/>
      <c r="BF297" s="4"/>
      <c r="BG297" s="9"/>
      <c r="BH297" s="467" t="s">
        <v>81</v>
      </c>
      <c r="BI297" s="468"/>
      <c r="BJ297" s="468"/>
      <c r="BK297" s="468"/>
      <c r="BL297" s="468"/>
      <c r="BM297" s="468"/>
      <c r="BN297" s="473"/>
      <c r="BO297" s="467" t="s">
        <v>81</v>
      </c>
      <c r="BP297" s="468"/>
      <c r="BQ297" s="468"/>
      <c r="BR297" s="468"/>
      <c r="BS297" s="468"/>
      <c r="BT297" s="468"/>
      <c r="BU297" s="469"/>
    </row>
    <row r="298" spans="1:73" ht="15" customHeight="1" x14ac:dyDescent="0.15">
      <c r="B298" s="806"/>
      <c r="C298" s="807"/>
      <c r="D298" s="845"/>
      <c r="E298" s="179"/>
      <c r="F298" s="178"/>
      <c r="G298" s="178"/>
      <c r="H298" s="294"/>
      <c r="I298" s="695"/>
      <c r="J298" s="624"/>
      <c r="K298" s="624"/>
      <c r="L298" s="624"/>
      <c r="M298" s="624"/>
      <c r="N298" s="624"/>
      <c r="O298" s="625"/>
      <c r="P298" s="54"/>
      <c r="Q298" s="46"/>
      <c r="R298" s="46"/>
      <c r="S298" s="89"/>
      <c r="T298" s="405" t="s">
        <v>17</v>
      </c>
      <c r="U298" s="406"/>
      <c r="V298" s="403"/>
      <c r="W298" s="403"/>
      <c r="X298" s="403"/>
      <c r="Y298" s="403"/>
      <c r="Z298" s="403"/>
      <c r="AA298" s="403"/>
      <c r="AB298" s="403"/>
      <c r="AC298" s="403"/>
      <c r="AD298" s="403"/>
      <c r="AE298" s="403"/>
      <c r="AF298" s="404"/>
      <c r="AG298" s="405" t="s">
        <v>17</v>
      </c>
      <c r="AH298" s="406"/>
      <c r="AI298" s="5" t="s">
        <v>174</v>
      </c>
      <c r="BA298" s="24"/>
      <c r="BB298" s="408" t="s">
        <v>17</v>
      </c>
      <c r="BC298" s="406"/>
      <c r="BD298" s="406" t="s">
        <v>17</v>
      </c>
      <c r="BE298" s="406"/>
      <c r="BF298" s="406" t="s">
        <v>17</v>
      </c>
      <c r="BG298" s="409"/>
      <c r="BH298" s="8"/>
      <c r="BN298" s="10"/>
      <c r="BO298" s="8"/>
      <c r="BU298" s="24"/>
    </row>
    <row r="299" spans="1:73" ht="15" customHeight="1" thickBot="1" x14ac:dyDescent="0.2">
      <c r="B299" s="1029"/>
      <c r="C299" s="1030"/>
      <c r="D299" s="1031"/>
      <c r="E299" s="296"/>
      <c r="F299" s="297"/>
      <c r="G299" s="297"/>
      <c r="H299" s="298"/>
      <c r="I299" s="1071"/>
      <c r="J299" s="1072"/>
      <c r="K299" s="1072"/>
      <c r="L299" s="1072"/>
      <c r="M299" s="1072"/>
      <c r="N299" s="1072"/>
      <c r="O299" s="1073"/>
      <c r="P299" s="124"/>
      <c r="Q299" s="59"/>
      <c r="R299" s="59"/>
      <c r="S299" s="91"/>
      <c r="T299" s="526" t="s">
        <v>17</v>
      </c>
      <c r="U299" s="427"/>
      <c r="V299" s="597"/>
      <c r="W299" s="597"/>
      <c r="X299" s="597"/>
      <c r="Y299" s="597"/>
      <c r="Z299" s="597"/>
      <c r="AA299" s="597"/>
      <c r="AB299" s="597"/>
      <c r="AC299" s="597"/>
      <c r="AD299" s="597"/>
      <c r="AE299" s="597"/>
      <c r="AF299" s="598"/>
      <c r="AG299" s="526" t="s">
        <v>17</v>
      </c>
      <c r="AH299" s="427"/>
      <c r="AI299" s="28" t="s">
        <v>173</v>
      </c>
      <c r="AJ299" s="28"/>
      <c r="AK299" s="28"/>
      <c r="AL299" s="28"/>
      <c r="AM299" s="28"/>
      <c r="AN299" s="28"/>
      <c r="AO299" s="28"/>
      <c r="AP299" s="28"/>
      <c r="AQ299" s="28"/>
      <c r="AR299" s="28"/>
      <c r="AS299" s="28"/>
      <c r="AT299" s="28"/>
      <c r="AU299" s="28"/>
      <c r="AV299" s="28"/>
      <c r="AW299" s="28"/>
      <c r="AX299" s="28"/>
      <c r="AY299" s="28"/>
      <c r="AZ299" s="28"/>
      <c r="BA299" s="29"/>
      <c r="BB299" s="430" t="s">
        <v>17</v>
      </c>
      <c r="BC299" s="427"/>
      <c r="BD299" s="427" t="s">
        <v>17</v>
      </c>
      <c r="BE299" s="427"/>
      <c r="BF299" s="28"/>
      <c r="BG299" s="27"/>
      <c r="BH299" s="26"/>
      <c r="BI299" s="28"/>
      <c r="BJ299" s="28"/>
      <c r="BK299" s="28"/>
      <c r="BL299" s="28"/>
      <c r="BM299" s="28"/>
      <c r="BN299" s="27"/>
      <c r="BO299" s="26"/>
      <c r="BP299" s="28"/>
      <c r="BQ299" s="28"/>
      <c r="BR299" s="28"/>
      <c r="BS299" s="28"/>
      <c r="BT299" s="28"/>
      <c r="BU299" s="29"/>
    </row>
    <row r="300" spans="1:73" ht="15" customHeight="1" x14ac:dyDescent="0.15">
      <c r="B300" s="325"/>
      <c r="C300" s="325"/>
      <c r="D300" s="325"/>
      <c r="E300" s="178"/>
      <c r="F300" s="178"/>
      <c r="G300" s="178"/>
      <c r="H300" s="178"/>
      <c r="I300" s="39"/>
      <c r="J300" s="39"/>
      <c r="K300" s="39"/>
      <c r="L300" s="39"/>
      <c r="M300" s="39"/>
      <c r="N300" s="39"/>
      <c r="O300" s="39"/>
      <c r="P300" s="46"/>
      <c r="Q300" s="46"/>
      <c r="R300" s="46"/>
      <c r="S300" s="46"/>
      <c r="T300" s="44"/>
      <c r="U300" s="44"/>
      <c r="V300" s="278"/>
      <c r="W300" s="278"/>
      <c r="X300" s="278"/>
      <c r="Y300" s="278"/>
      <c r="Z300" s="278"/>
      <c r="AA300" s="278"/>
      <c r="AB300" s="278"/>
      <c r="AC300" s="278"/>
      <c r="AD300" s="278"/>
      <c r="AE300" s="278"/>
      <c r="AF300" s="278"/>
      <c r="AG300" s="44"/>
      <c r="AH300" s="44"/>
      <c r="BB300" s="44"/>
      <c r="BC300" s="44"/>
      <c r="BD300" s="44"/>
      <c r="BE300" s="44"/>
    </row>
    <row r="301" spans="1:73" ht="16.5" customHeight="1" x14ac:dyDescent="0.15">
      <c r="A301" s="810" t="s">
        <v>402</v>
      </c>
      <c r="B301" s="474" t="s">
        <v>11</v>
      </c>
      <c r="C301" s="474"/>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row>
    <row r="302" spans="1:73" ht="13.5" customHeight="1" x14ac:dyDescent="0.15">
      <c r="A302" s="810"/>
      <c r="BN302" s="1" t="s">
        <v>692</v>
      </c>
    </row>
    <row r="303" spans="1:73" ht="13.5" customHeight="1" x14ac:dyDescent="0.15">
      <c r="A303" s="810"/>
      <c r="B303" s="45" t="s">
        <v>323</v>
      </c>
      <c r="C303" s="320"/>
      <c r="D303" s="320"/>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BP303" s="55"/>
      <c r="BQ303" s="55"/>
      <c r="BR303" s="55"/>
      <c r="BS303" s="55"/>
      <c r="BT303" s="55"/>
      <c r="BU303" s="199" t="s">
        <v>31</v>
      </c>
    </row>
    <row r="304" spans="1:73" ht="13.5" customHeight="1" thickBot="1" x14ac:dyDescent="0.2">
      <c r="A304" s="810"/>
      <c r="B304" s="487" t="s">
        <v>83</v>
      </c>
      <c r="C304" s="487"/>
      <c r="D304" s="487"/>
      <c r="E304" s="487"/>
      <c r="F304" s="487"/>
      <c r="G304" s="487"/>
      <c r="H304" s="487"/>
      <c r="I304" s="487"/>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c r="AH304" s="487"/>
      <c r="AI304" s="487"/>
      <c r="AJ304" s="487"/>
      <c r="AK304" s="487"/>
      <c r="AL304" s="487"/>
      <c r="AM304" s="487"/>
      <c r="AN304" s="487"/>
      <c r="AO304" s="487"/>
      <c r="AP304" s="487"/>
      <c r="AQ304" s="487"/>
      <c r="AR304" s="487"/>
      <c r="AS304" s="487"/>
      <c r="AT304" s="487"/>
      <c r="AU304" s="487"/>
      <c r="AV304" s="487"/>
      <c r="AW304" s="487"/>
      <c r="AX304" s="487"/>
      <c r="AY304" s="487"/>
      <c r="AZ304" s="487"/>
      <c r="BA304" s="487"/>
      <c r="BB304" s="487"/>
      <c r="BC304" s="487"/>
      <c r="BD304" s="487"/>
      <c r="BE304" s="487"/>
      <c r="BF304" s="487"/>
      <c r="BG304" s="487"/>
      <c r="BH304" s="487"/>
      <c r="BI304" s="487"/>
      <c r="BJ304" s="487"/>
      <c r="BK304" s="487"/>
      <c r="BL304" s="487"/>
      <c r="BM304" s="487"/>
      <c r="BN304" s="487"/>
      <c r="BO304" s="487"/>
      <c r="BP304" s="487"/>
      <c r="BQ304" s="487"/>
      <c r="BR304" s="487"/>
      <c r="BS304" s="487"/>
      <c r="BT304" s="487"/>
      <c r="BU304" s="487"/>
    </row>
    <row r="305" spans="1:75" ht="15.75" customHeight="1" x14ac:dyDescent="0.15">
      <c r="A305" s="810"/>
      <c r="B305" s="1036"/>
      <c r="C305" s="1037"/>
      <c r="D305" s="1038"/>
      <c r="E305" s="459" t="s">
        <v>32</v>
      </c>
      <c r="F305" s="460"/>
      <c r="G305" s="460"/>
      <c r="H305" s="460"/>
      <c r="I305" s="480" t="s">
        <v>36</v>
      </c>
      <c r="J305" s="481"/>
      <c r="K305" s="481"/>
      <c r="L305" s="481"/>
      <c r="M305" s="481"/>
      <c r="N305" s="481"/>
      <c r="O305" s="481"/>
      <c r="P305" s="481"/>
      <c r="Q305" s="481"/>
      <c r="R305" s="481"/>
      <c r="S305" s="481"/>
      <c r="T305" s="481"/>
      <c r="U305" s="481"/>
      <c r="V305" s="481"/>
      <c r="W305" s="481"/>
      <c r="X305" s="481"/>
      <c r="Y305" s="481"/>
      <c r="Z305" s="481"/>
      <c r="AA305" s="481"/>
      <c r="AB305" s="481"/>
      <c r="AC305" s="481"/>
      <c r="AD305" s="481"/>
      <c r="AE305" s="481"/>
      <c r="AF305" s="481"/>
      <c r="AG305" s="481"/>
      <c r="AH305" s="481"/>
      <c r="AI305" s="481"/>
      <c r="AJ305" s="481"/>
      <c r="AK305" s="481"/>
      <c r="AL305" s="481"/>
      <c r="AM305" s="481"/>
      <c r="AN305" s="481"/>
      <c r="AO305" s="481"/>
      <c r="AP305" s="481"/>
      <c r="AQ305" s="481"/>
      <c r="AR305" s="481"/>
      <c r="AS305" s="481"/>
      <c r="AT305" s="481"/>
      <c r="AU305" s="481"/>
      <c r="AV305" s="481"/>
      <c r="AW305" s="481"/>
      <c r="AX305" s="481"/>
      <c r="AY305" s="481"/>
      <c r="AZ305" s="481"/>
      <c r="BA305" s="482"/>
      <c r="BB305" s="480" t="s">
        <v>40</v>
      </c>
      <c r="BC305" s="481"/>
      <c r="BD305" s="481"/>
      <c r="BE305" s="481"/>
      <c r="BF305" s="481"/>
      <c r="BG305" s="481"/>
      <c r="BH305" s="481"/>
      <c r="BI305" s="481"/>
      <c r="BJ305" s="481"/>
      <c r="BK305" s="481"/>
      <c r="BL305" s="481"/>
      <c r="BM305" s="481"/>
      <c r="BN305" s="481"/>
      <c r="BO305" s="481"/>
      <c r="BP305" s="481"/>
      <c r="BQ305" s="481"/>
      <c r="BR305" s="481"/>
      <c r="BS305" s="481"/>
      <c r="BT305" s="481"/>
      <c r="BU305" s="482"/>
    </row>
    <row r="306" spans="1:75" ht="15.75" customHeight="1" x14ac:dyDescent="0.15">
      <c r="A306" s="810"/>
      <c r="B306" s="408"/>
      <c r="C306" s="406"/>
      <c r="D306" s="409"/>
      <c r="E306" s="461"/>
      <c r="F306" s="462"/>
      <c r="G306" s="462"/>
      <c r="H306" s="462"/>
      <c r="I306" s="690" t="s">
        <v>33</v>
      </c>
      <c r="J306" s="484"/>
      <c r="K306" s="484"/>
      <c r="L306" s="484"/>
      <c r="M306" s="484"/>
      <c r="N306" s="484"/>
      <c r="O306" s="691"/>
      <c r="P306" s="704" t="s">
        <v>34</v>
      </c>
      <c r="Q306" s="704"/>
      <c r="R306" s="704"/>
      <c r="S306" s="705"/>
      <c r="T306" s="461" t="s">
        <v>35</v>
      </c>
      <c r="U306" s="462"/>
      <c r="V306" s="462"/>
      <c r="W306" s="462"/>
      <c r="X306" s="462"/>
      <c r="Y306" s="462"/>
      <c r="Z306" s="462"/>
      <c r="AA306" s="462"/>
      <c r="AB306" s="462"/>
      <c r="AC306" s="462"/>
      <c r="AD306" s="462"/>
      <c r="AE306" s="462"/>
      <c r="AF306" s="521"/>
      <c r="AG306" s="483" t="s">
        <v>451</v>
      </c>
      <c r="AH306" s="484"/>
      <c r="AI306" s="484"/>
      <c r="AJ306" s="484"/>
      <c r="AK306" s="484"/>
      <c r="AL306" s="484"/>
      <c r="AM306" s="484"/>
      <c r="AN306" s="484"/>
      <c r="AO306" s="484"/>
      <c r="AP306" s="484"/>
      <c r="AQ306" s="484"/>
      <c r="AR306" s="484"/>
      <c r="AS306" s="484"/>
      <c r="AT306" s="484"/>
      <c r="AU306" s="484"/>
      <c r="AV306" s="484"/>
      <c r="AW306" s="484"/>
      <c r="AX306" s="484"/>
      <c r="AY306" s="484"/>
      <c r="AZ306" s="484"/>
      <c r="BA306" s="485"/>
      <c r="BB306" s="687" t="s">
        <v>53</v>
      </c>
      <c r="BC306" s="687"/>
      <c r="BD306" s="687"/>
      <c r="BE306" s="687"/>
      <c r="BF306" s="687"/>
      <c r="BG306" s="688"/>
      <c r="BH306" s="602" t="s">
        <v>39</v>
      </c>
      <c r="BI306" s="603"/>
      <c r="BJ306" s="603"/>
      <c r="BK306" s="603"/>
      <c r="BL306" s="603"/>
      <c r="BM306" s="603"/>
      <c r="BN306" s="603"/>
      <c r="BO306" s="603"/>
      <c r="BP306" s="603"/>
      <c r="BQ306" s="603"/>
      <c r="BR306" s="603"/>
      <c r="BS306" s="603"/>
      <c r="BT306" s="603"/>
      <c r="BU306" s="500"/>
    </row>
    <row r="307" spans="1:75" ht="15.75" customHeight="1" thickBot="1" x14ac:dyDescent="0.2">
      <c r="A307" s="810"/>
      <c r="B307" s="576"/>
      <c r="C307" s="432"/>
      <c r="D307" s="596"/>
      <c r="E307" s="463"/>
      <c r="F307" s="464"/>
      <c r="G307" s="464"/>
      <c r="H307" s="464"/>
      <c r="I307" s="512"/>
      <c r="J307" s="464"/>
      <c r="K307" s="464"/>
      <c r="L307" s="464"/>
      <c r="M307" s="464"/>
      <c r="N307" s="464"/>
      <c r="O307" s="522"/>
      <c r="P307" s="519"/>
      <c r="Q307" s="519"/>
      <c r="R307" s="519"/>
      <c r="S307" s="520"/>
      <c r="T307" s="463"/>
      <c r="U307" s="464"/>
      <c r="V307" s="464"/>
      <c r="W307" s="464"/>
      <c r="X307" s="464"/>
      <c r="Y307" s="464"/>
      <c r="Z307" s="464"/>
      <c r="AA307" s="464"/>
      <c r="AB307" s="464"/>
      <c r="AC307" s="464"/>
      <c r="AD307" s="464"/>
      <c r="AE307" s="464"/>
      <c r="AF307" s="522"/>
      <c r="AG307" s="463"/>
      <c r="AH307" s="464"/>
      <c r="AI307" s="464"/>
      <c r="AJ307" s="464"/>
      <c r="AK307" s="464"/>
      <c r="AL307" s="464"/>
      <c r="AM307" s="464"/>
      <c r="AN307" s="464"/>
      <c r="AO307" s="464"/>
      <c r="AP307" s="464"/>
      <c r="AQ307" s="464"/>
      <c r="AR307" s="464"/>
      <c r="AS307" s="464"/>
      <c r="AT307" s="464"/>
      <c r="AU307" s="464"/>
      <c r="AV307" s="464"/>
      <c r="AW307" s="464"/>
      <c r="AX307" s="464"/>
      <c r="AY307" s="464"/>
      <c r="AZ307" s="464"/>
      <c r="BA307" s="486"/>
      <c r="BB307" s="479" t="s">
        <v>13</v>
      </c>
      <c r="BC307" s="476"/>
      <c r="BD307" s="476" t="s">
        <v>14</v>
      </c>
      <c r="BE307" s="476"/>
      <c r="BF307" s="476" t="s">
        <v>15</v>
      </c>
      <c r="BG307" s="476"/>
      <c r="BH307" s="477" t="s">
        <v>37</v>
      </c>
      <c r="BI307" s="478"/>
      <c r="BJ307" s="478"/>
      <c r="BK307" s="478"/>
      <c r="BL307" s="478"/>
      <c r="BM307" s="478"/>
      <c r="BN307" s="479"/>
      <c r="BO307" s="477" t="s">
        <v>38</v>
      </c>
      <c r="BP307" s="478"/>
      <c r="BQ307" s="478"/>
      <c r="BR307" s="478"/>
      <c r="BS307" s="478"/>
      <c r="BT307" s="478"/>
      <c r="BU307" s="497"/>
    </row>
    <row r="308" spans="1:75" ht="15" customHeight="1" thickTop="1" x14ac:dyDescent="0.15">
      <c r="A308" s="165" t="s">
        <v>400</v>
      </c>
      <c r="B308" s="1032" t="s">
        <v>170</v>
      </c>
      <c r="C308" s="1033"/>
      <c r="D308" s="1034"/>
      <c r="E308" s="152" t="s">
        <v>169</v>
      </c>
      <c r="F308" s="153"/>
      <c r="G308" s="153"/>
      <c r="H308" s="153"/>
      <c r="I308" s="1035" t="s">
        <v>693</v>
      </c>
      <c r="J308" s="655"/>
      <c r="K308" s="655"/>
      <c r="L308" s="655"/>
      <c r="M308" s="655"/>
      <c r="N308" s="655"/>
      <c r="O308" s="656"/>
      <c r="P308" s="465" t="s">
        <v>387</v>
      </c>
      <c r="Q308" s="466"/>
      <c r="R308" s="466"/>
      <c r="S308" s="510"/>
      <c r="T308" s="465" t="s">
        <v>17</v>
      </c>
      <c r="U308" s="466"/>
      <c r="V308" s="513"/>
      <c r="W308" s="513"/>
      <c r="X308" s="513"/>
      <c r="Y308" s="513"/>
      <c r="Z308" s="513"/>
      <c r="AA308" s="513"/>
      <c r="AB308" s="513"/>
      <c r="AC308" s="513"/>
      <c r="AD308" s="513"/>
      <c r="AE308" s="513"/>
      <c r="AF308" s="514"/>
      <c r="AG308" s="465" t="s">
        <v>17</v>
      </c>
      <c r="AH308" s="466"/>
      <c r="AI308" s="36" t="s">
        <v>563</v>
      </c>
      <c r="AJ308" s="36"/>
      <c r="AK308" s="36"/>
      <c r="AL308" s="36"/>
      <c r="AM308" s="36"/>
      <c r="AN308" s="36"/>
      <c r="AO308" s="36"/>
      <c r="AP308" s="36"/>
      <c r="AQ308" s="36"/>
      <c r="AR308" s="36"/>
      <c r="AS308" s="36"/>
      <c r="AT308" s="36"/>
      <c r="AU308" s="36"/>
      <c r="AV308" s="36"/>
      <c r="AW308" s="36"/>
      <c r="AX308" s="36"/>
      <c r="AY308" s="36"/>
      <c r="AZ308" s="36"/>
      <c r="BA308" s="38"/>
      <c r="BB308" s="466" t="s">
        <v>17</v>
      </c>
      <c r="BC308" s="466"/>
      <c r="BD308" s="36"/>
      <c r="BE308" s="36"/>
      <c r="BF308" s="466" t="s">
        <v>17</v>
      </c>
      <c r="BG308" s="510"/>
      <c r="BH308" s="456" t="s">
        <v>81</v>
      </c>
      <c r="BI308" s="457"/>
      <c r="BJ308" s="457"/>
      <c r="BK308" s="457"/>
      <c r="BL308" s="457"/>
      <c r="BM308" s="457"/>
      <c r="BN308" s="458"/>
      <c r="BO308" s="456" t="s">
        <v>81</v>
      </c>
      <c r="BP308" s="457"/>
      <c r="BQ308" s="457"/>
      <c r="BR308" s="457"/>
      <c r="BS308" s="457"/>
      <c r="BT308" s="457"/>
      <c r="BU308" s="472"/>
      <c r="BW308" s="121" t="s">
        <v>403</v>
      </c>
    </row>
    <row r="309" spans="1:75" ht="15" customHeight="1" x14ac:dyDescent="0.15">
      <c r="A309" s="165" t="s">
        <v>399</v>
      </c>
      <c r="B309" s="806" t="s">
        <v>167</v>
      </c>
      <c r="C309" s="807"/>
      <c r="D309" s="845"/>
      <c r="E309" s="749" t="s">
        <v>166</v>
      </c>
      <c r="F309" s="750"/>
      <c r="G309" s="750"/>
      <c r="H309" s="750"/>
      <c r="I309" s="784"/>
      <c r="J309" s="555"/>
      <c r="K309" s="555"/>
      <c r="L309" s="555"/>
      <c r="M309" s="555"/>
      <c r="N309" s="555"/>
      <c r="O309" s="646"/>
      <c r="P309" s="54"/>
      <c r="Q309" s="46"/>
      <c r="R309" s="46"/>
      <c r="S309" s="89"/>
      <c r="T309" s="449" t="s">
        <v>17</v>
      </c>
      <c r="U309" s="410"/>
      <c r="V309" s="524"/>
      <c r="W309" s="524"/>
      <c r="X309" s="524"/>
      <c r="Y309" s="524"/>
      <c r="Z309" s="524"/>
      <c r="AA309" s="524"/>
      <c r="AB309" s="524"/>
      <c r="AC309" s="524"/>
      <c r="AD309" s="524"/>
      <c r="AE309" s="524"/>
      <c r="AF309" s="525"/>
      <c r="AG309" s="410" t="s">
        <v>17</v>
      </c>
      <c r="AH309" s="410"/>
      <c r="AI309" s="57" t="s">
        <v>564</v>
      </c>
      <c r="AJ309" s="57"/>
      <c r="AK309" s="57"/>
      <c r="AL309" s="57"/>
      <c r="AM309" s="57"/>
      <c r="AN309" s="57"/>
      <c r="AO309" s="57"/>
      <c r="AP309" s="57"/>
      <c r="AQ309" s="57"/>
      <c r="AR309" s="57"/>
      <c r="AS309" s="57"/>
      <c r="AT309" s="57"/>
      <c r="AU309" s="57"/>
      <c r="AV309" s="57"/>
      <c r="AW309" s="57"/>
      <c r="AX309" s="57"/>
      <c r="AY309" s="57"/>
      <c r="AZ309" s="57"/>
      <c r="BA309" s="64"/>
      <c r="BB309" s="410" t="s">
        <v>17</v>
      </c>
      <c r="BC309" s="410"/>
      <c r="BD309" s="57"/>
      <c r="BE309" s="57"/>
      <c r="BF309" s="410" t="s">
        <v>17</v>
      </c>
      <c r="BG309" s="411"/>
      <c r="BH309" s="8"/>
      <c r="BN309" s="10"/>
      <c r="BO309" s="8"/>
      <c r="BU309" s="24"/>
    </row>
    <row r="310" spans="1:75" ht="15" customHeight="1" x14ac:dyDescent="0.15">
      <c r="B310" s="806"/>
      <c r="C310" s="807"/>
      <c r="D310" s="845"/>
      <c r="E310" s="749"/>
      <c r="F310" s="750"/>
      <c r="G310" s="750"/>
      <c r="H310" s="750"/>
      <c r="I310" s="374"/>
      <c r="J310" s="259"/>
      <c r="K310" s="259"/>
      <c r="L310" s="260"/>
      <c r="M310" s="260"/>
      <c r="N310" s="260"/>
      <c r="O310" s="261"/>
      <c r="P310" s="157"/>
      <c r="Q310" s="158"/>
      <c r="R310" s="158"/>
      <c r="S310" s="159"/>
      <c r="T310" s="433" t="s">
        <v>17</v>
      </c>
      <c r="U310" s="428"/>
      <c r="V310" s="453"/>
      <c r="W310" s="453"/>
      <c r="X310" s="453"/>
      <c r="Y310" s="453"/>
      <c r="Z310" s="453"/>
      <c r="AA310" s="453"/>
      <c r="AB310" s="453"/>
      <c r="AC310" s="453"/>
      <c r="AD310" s="453"/>
      <c r="AE310" s="453"/>
      <c r="AF310" s="454"/>
      <c r="AG310" s="433" t="s">
        <v>17</v>
      </c>
      <c r="AH310" s="428"/>
      <c r="AI310" s="7" t="s">
        <v>561</v>
      </c>
      <c r="AJ310" s="7"/>
      <c r="AK310" s="7"/>
      <c r="AL310" s="7"/>
      <c r="AM310" s="7"/>
      <c r="AN310" s="7"/>
      <c r="AO310" s="7"/>
      <c r="AP310" s="7"/>
      <c r="AQ310" s="7"/>
      <c r="AR310" s="7"/>
      <c r="AS310" s="7"/>
      <c r="AT310" s="7"/>
      <c r="AU310" s="7"/>
      <c r="AV310" s="7"/>
      <c r="AW310" s="7"/>
      <c r="AX310" s="7"/>
      <c r="AY310" s="7"/>
      <c r="AZ310" s="7"/>
      <c r="BA310" s="25"/>
      <c r="BB310" s="428" t="s">
        <v>17</v>
      </c>
      <c r="BC310" s="428"/>
      <c r="BD310" s="7"/>
      <c r="BE310" s="7"/>
      <c r="BF310" s="428" t="s">
        <v>17</v>
      </c>
      <c r="BG310" s="429"/>
      <c r="BH310" s="6"/>
      <c r="BI310" s="7"/>
      <c r="BJ310" s="7"/>
      <c r="BK310" s="7"/>
      <c r="BL310" s="7"/>
      <c r="BM310" s="7"/>
      <c r="BN310" s="11"/>
      <c r="BO310" s="6"/>
      <c r="BP310" s="7"/>
      <c r="BQ310" s="7"/>
      <c r="BR310" s="7"/>
      <c r="BS310" s="7"/>
      <c r="BT310" s="7"/>
      <c r="BU310" s="25"/>
    </row>
    <row r="311" spans="1:75" ht="15" customHeight="1" x14ac:dyDescent="0.15">
      <c r="B311" s="806"/>
      <c r="C311" s="807"/>
      <c r="D311" s="845"/>
      <c r="E311" s="749"/>
      <c r="F311" s="750"/>
      <c r="G311" s="750"/>
      <c r="H311" s="750"/>
      <c r="I311" s="783" t="s">
        <v>694</v>
      </c>
      <c r="J311" s="1005"/>
      <c r="K311" s="1005"/>
      <c r="L311" s="1005"/>
      <c r="M311" s="1008" t="s">
        <v>171</v>
      </c>
      <c r="N311" s="1009"/>
      <c r="O311" s="1010"/>
      <c r="P311" s="450" t="s">
        <v>387</v>
      </c>
      <c r="Q311" s="451"/>
      <c r="R311" s="451"/>
      <c r="S311" s="452"/>
      <c r="T311" s="450" t="s">
        <v>17</v>
      </c>
      <c r="U311" s="451"/>
      <c r="V311" s="670"/>
      <c r="W311" s="670"/>
      <c r="X311" s="670"/>
      <c r="Y311" s="670"/>
      <c r="Z311" s="670"/>
      <c r="AA311" s="670"/>
      <c r="AB311" s="670"/>
      <c r="AC311" s="670"/>
      <c r="AD311" s="670"/>
      <c r="AE311" s="670"/>
      <c r="AF311" s="671"/>
      <c r="AG311" s="451" t="s">
        <v>17</v>
      </c>
      <c r="AH311" s="451"/>
      <c r="AI311" s="4" t="s">
        <v>695</v>
      </c>
      <c r="AJ311" s="4"/>
      <c r="AK311" s="4"/>
      <c r="AL311" s="4"/>
      <c r="AM311" s="4"/>
      <c r="AN311" s="4"/>
      <c r="AO311" s="4"/>
      <c r="AP311" s="4"/>
      <c r="AQ311" s="4"/>
      <c r="AR311" s="4"/>
      <c r="AS311" s="4"/>
      <c r="AT311" s="4"/>
      <c r="AU311" s="4"/>
      <c r="AV311" s="4"/>
      <c r="AW311" s="4"/>
      <c r="AX311" s="4"/>
      <c r="AY311" s="4"/>
      <c r="AZ311" s="4"/>
      <c r="BA311" s="49"/>
      <c r="BB311" s="451" t="s">
        <v>17</v>
      </c>
      <c r="BC311" s="451"/>
      <c r="BD311" s="4"/>
      <c r="BE311" s="4"/>
      <c r="BF311" s="451" t="s">
        <v>17</v>
      </c>
      <c r="BG311" s="452"/>
      <c r="BH311" s="467" t="s">
        <v>81</v>
      </c>
      <c r="BI311" s="468"/>
      <c r="BJ311" s="468"/>
      <c r="BK311" s="468"/>
      <c r="BL311" s="468"/>
      <c r="BM311" s="468"/>
      <c r="BN311" s="473"/>
      <c r="BO311" s="467" t="s">
        <v>81</v>
      </c>
      <c r="BP311" s="468"/>
      <c r="BQ311" s="468"/>
      <c r="BR311" s="468"/>
      <c r="BS311" s="468"/>
      <c r="BT311" s="468"/>
      <c r="BU311" s="469"/>
    </row>
    <row r="312" spans="1:75" ht="15" customHeight="1" x14ac:dyDescent="0.15">
      <c r="B312" s="806"/>
      <c r="C312" s="807"/>
      <c r="D312" s="845"/>
      <c r="E312" s="749"/>
      <c r="F312" s="750"/>
      <c r="G312" s="750"/>
      <c r="H312" s="750"/>
      <c r="I312" s="784"/>
      <c r="J312" s="555"/>
      <c r="K312" s="555"/>
      <c r="L312" s="555"/>
      <c r="M312" s="1011"/>
      <c r="N312" s="1012"/>
      <c r="O312" s="1013"/>
      <c r="P312" s="54"/>
      <c r="Q312" s="46"/>
      <c r="R312" s="46"/>
      <c r="S312" s="89"/>
      <c r="T312" s="641" t="s">
        <v>17</v>
      </c>
      <c r="U312" s="642"/>
      <c r="V312" s="668"/>
      <c r="W312" s="668"/>
      <c r="X312" s="668"/>
      <c r="Y312" s="668"/>
      <c r="Z312" s="668"/>
      <c r="AA312" s="668"/>
      <c r="AB312" s="668"/>
      <c r="AC312" s="668"/>
      <c r="AD312" s="668"/>
      <c r="AE312" s="668"/>
      <c r="AF312" s="669"/>
      <c r="AG312" s="641" t="s">
        <v>17</v>
      </c>
      <c r="AH312" s="642"/>
      <c r="AI312" s="65" t="s">
        <v>562</v>
      </c>
      <c r="AJ312" s="65"/>
      <c r="AK312" s="65"/>
      <c r="AL312" s="65"/>
      <c r="AM312" s="65"/>
      <c r="AN312" s="65"/>
      <c r="AO312" s="65"/>
      <c r="AP312" s="65"/>
      <c r="AQ312" s="65"/>
      <c r="AR312" s="65"/>
      <c r="AS312" s="65"/>
      <c r="AT312" s="65"/>
      <c r="AU312" s="65"/>
      <c r="AV312" s="65"/>
      <c r="AW312" s="65"/>
      <c r="AX312" s="65"/>
      <c r="AY312" s="65"/>
      <c r="AZ312" s="65"/>
      <c r="BA312" s="92"/>
      <c r="BB312" s="642" t="s">
        <v>17</v>
      </c>
      <c r="BC312" s="642"/>
      <c r="BD312" s="65"/>
      <c r="BE312" s="65"/>
      <c r="BF312" s="642" t="s">
        <v>17</v>
      </c>
      <c r="BG312" s="643"/>
      <c r="BH312" s="8"/>
      <c r="BN312" s="10"/>
      <c r="BO312" s="8"/>
      <c r="BU312" s="24"/>
    </row>
    <row r="313" spans="1:75" ht="15" customHeight="1" x14ac:dyDescent="0.15">
      <c r="B313" s="806"/>
      <c r="C313" s="807"/>
      <c r="D313" s="845"/>
      <c r="E313" s="1028"/>
      <c r="F313" s="1018"/>
      <c r="G313" s="1019" t="s">
        <v>165</v>
      </c>
      <c r="H313" s="1019"/>
      <c r="I313" s="784"/>
      <c r="J313" s="555"/>
      <c r="K313" s="555"/>
      <c r="L313" s="555"/>
      <c r="M313" s="1011"/>
      <c r="N313" s="1012"/>
      <c r="O313" s="1013"/>
      <c r="P313" s="54"/>
      <c r="Q313" s="46"/>
      <c r="R313" s="46"/>
      <c r="S313" s="89"/>
      <c r="T313" s="449" t="s">
        <v>17</v>
      </c>
      <c r="U313" s="410"/>
      <c r="V313" s="524"/>
      <c r="W313" s="524"/>
      <c r="X313" s="524"/>
      <c r="Y313" s="524"/>
      <c r="Z313" s="524"/>
      <c r="AA313" s="524"/>
      <c r="AB313" s="524"/>
      <c r="AC313" s="524"/>
      <c r="AD313" s="524"/>
      <c r="AE313" s="524"/>
      <c r="AF313" s="525"/>
      <c r="AG313" s="410" t="s">
        <v>17</v>
      </c>
      <c r="AH313" s="410"/>
      <c r="AI313" s="57" t="s">
        <v>560</v>
      </c>
      <c r="AJ313" s="57"/>
      <c r="AK313" s="57"/>
      <c r="AL313" s="57"/>
      <c r="AM313" s="57"/>
      <c r="AN313" s="57"/>
      <c r="AO313" s="57"/>
      <c r="AP313" s="57"/>
      <c r="AQ313" s="57"/>
      <c r="AR313" s="57"/>
      <c r="AS313" s="57"/>
      <c r="AT313" s="57"/>
      <c r="AU313" s="57"/>
      <c r="AV313" s="57"/>
      <c r="AW313" s="57"/>
      <c r="AX313" s="57"/>
      <c r="AY313" s="57"/>
      <c r="AZ313" s="57"/>
      <c r="BA313" s="64"/>
      <c r="BB313" s="410" t="s">
        <v>17</v>
      </c>
      <c r="BC313" s="410"/>
      <c r="BD313" s="57"/>
      <c r="BE313" s="57"/>
      <c r="BF313" s="410" t="s">
        <v>17</v>
      </c>
      <c r="BG313" s="411"/>
      <c r="BH313" s="8"/>
      <c r="BN313" s="10"/>
      <c r="BO313" s="8"/>
      <c r="BU313" s="24"/>
    </row>
    <row r="314" spans="1:75" ht="15" customHeight="1" x14ac:dyDescent="0.15">
      <c r="B314" s="806"/>
      <c r="C314" s="807"/>
      <c r="D314" s="845"/>
      <c r="E314" s="179"/>
      <c r="F314" s="178"/>
      <c r="G314" s="178"/>
      <c r="H314" s="178"/>
      <c r="I314" s="784"/>
      <c r="J314" s="555"/>
      <c r="K314" s="555"/>
      <c r="L314" s="555"/>
      <c r="M314" s="1011"/>
      <c r="N314" s="1012"/>
      <c r="O314" s="1013"/>
      <c r="P314" s="54"/>
      <c r="Q314" s="46"/>
      <c r="R314" s="46"/>
      <c r="S314" s="89"/>
      <c r="T314" s="405" t="s">
        <v>17</v>
      </c>
      <c r="U314" s="406"/>
      <c r="V314" s="403"/>
      <c r="W314" s="403"/>
      <c r="X314" s="403"/>
      <c r="Y314" s="403"/>
      <c r="Z314" s="403"/>
      <c r="AA314" s="403"/>
      <c r="AB314" s="403"/>
      <c r="AC314" s="403"/>
      <c r="AD314" s="403"/>
      <c r="AE314" s="403"/>
      <c r="AF314" s="404"/>
      <c r="AG314" s="405" t="s">
        <v>17</v>
      </c>
      <c r="AH314" s="406"/>
      <c r="AI314" s="5" t="s">
        <v>563</v>
      </c>
      <c r="BA314" s="24"/>
      <c r="BB314" s="406" t="s">
        <v>17</v>
      </c>
      <c r="BC314" s="406"/>
      <c r="BF314" s="406" t="s">
        <v>17</v>
      </c>
      <c r="BG314" s="409"/>
      <c r="BH314" s="8"/>
      <c r="BN314" s="10"/>
      <c r="BO314" s="8"/>
      <c r="BU314" s="24"/>
    </row>
    <row r="315" spans="1:75" ht="15" customHeight="1" x14ac:dyDescent="0.15">
      <c r="B315" s="806"/>
      <c r="C315" s="807"/>
      <c r="D315" s="845"/>
      <c r="E315" s="179"/>
      <c r="F315" s="178"/>
      <c r="G315" s="178"/>
      <c r="H315" s="178"/>
      <c r="I315" s="784"/>
      <c r="J315" s="555"/>
      <c r="K315" s="555"/>
      <c r="L315" s="555"/>
      <c r="M315" s="1011"/>
      <c r="N315" s="1012"/>
      <c r="O315" s="1013"/>
      <c r="P315" s="54"/>
      <c r="Q315" s="46"/>
      <c r="R315" s="46"/>
      <c r="S315" s="89"/>
      <c r="T315" s="405" t="s">
        <v>17</v>
      </c>
      <c r="U315" s="406"/>
      <c r="V315" s="403"/>
      <c r="W315" s="403"/>
      <c r="X315" s="403"/>
      <c r="Y315" s="403"/>
      <c r="Z315" s="403"/>
      <c r="AA315" s="403"/>
      <c r="AB315" s="403"/>
      <c r="AC315" s="403"/>
      <c r="AD315" s="403"/>
      <c r="AE315" s="403"/>
      <c r="AF315" s="404"/>
      <c r="AG315" s="405" t="s">
        <v>17</v>
      </c>
      <c r="AH315" s="406"/>
      <c r="AI315" s="5" t="s">
        <v>564</v>
      </c>
      <c r="BA315" s="24"/>
      <c r="BB315" s="406" t="s">
        <v>17</v>
      </c>
      <c r="BC315" s="406"/>
      <c r="BF315" s="406" t="s">
        <v>17</v>
      </c>
      <c r="BG315" s="409"/>
      <c r="BH315" s="8"/>
      <c r="BN315" s="10"/>
      <c r="BO315" s="8"/>
      <c r="BU315" s="24"/>
    </row>
    <row r="316" spans="1:75" ht="15" customHeight="1" x14ac:dyDescent="0.15">
      <c r="B316" s="806"/>
      <c r="C316" s="807"/>
      <c r="D316" s="845"/>
      <c r="E316" s="179"/>
      <c r="F316" s="178"/>
      <c r="G316" s="178"/>
      <c r="H316" s="178"/>
      <c r="I316" s="784"/>
      <c r="J316" s="555"/>
      <c r="K316" s="555"/>
      <c r="L316" s="555"/>
      <c r="M316" s="1011"/>
      <c r="N316" s="1012"/>
      <c r="O316" s="1013"/>
      <c r="P316" s="181"/>
      <c r="Q316" s="182"/>
      <c r="R316" s="182"/>
      <c r="S316" s="183"/>
      <c r="T316" s="684" t="s">
        <v>17</v>
      </c>
      <c r="U316" s="685"/>
      <c r="V316" s="706"/>
      <c r="W316" s="706"/>
      <c r="X316" s="706"/>
      <c r="Y316" s="706"/>
      <c r="Z316" s="706"/>
      <c r="AA316" s="706"/>
      <c r="AB316" s="706"/>
      <c r="AC316" s="706"/>
      <c r="AD316" s="706"/>
      <c r="AE316" s="706"/>
      <c r="AF316" s="707"/>
      <c r="AG316" s="684" t="s">
        <v>17</v>
      </c>
      <c r="AH316" s="685"/>
      <c r="AI316" s="63" t="s">
        <v>561</v>
      </c>
      <c r="AJ316" s="63"/>
      <c r="AK316" s="63"/>
      <c r="AL316" s="63"/>
      <c r="AM316" s="63"/>
      <c r="AN316" s="63"/>
      <c r="AO316" s="63"/>
      <c r="AP316" s="63"/>
      <c r="AQ316" s="63"/>
      <c r="AR316" s="63"/>
      <c r="AS316" s="63"/>
      <c r="AT316" s="63"/>
      <c r="AU316" s="63"/>
      <c r="AV316" s="63"/>
      <c r="AW316" s="63"/>
      <c r="AX316" s="63"/>
      <c r="AY316" s="63"/>
      <c r="AZ316" s="63"/>
      <c r="BA316" s="254"/>
      <c r="BB316" s="685" t="s">
        <v>17</v>
      </c>
      <c r="BC316" s="685"/>
      <c r="BD316" s="63"/>
      <c r="BE316" s="63"/>
      <c r="BF316" s="685" t="s">
        <v>17</v>
      </c>
      <c r="BG316" s="686"/>
      <c r="BH316" s="8"/>
      <c r="BN316" s="10"/>
      <c r="BO316" s="8"/>
      <c r="BU316" s="24"/>
    </row>
    <row r="317" spans="1:75" ht="15" customHeight="1" x14ac:dyDescent="0.15">
      <c r="B317" s="806"/>
      <c r="C317" s="807"/>
      <c r="D317" s="845"/>
      <c r="E317" s="179"/>
      <c r="F317" s="178"/>
      <c r="G317" s="178"/>
      <c r="H317" s="178"/>
      <c r="I317" s="1003" t="s">
        <v>172</v>
      </c>
      <c r="J317" s="1004"/>
      <c r="K317" s="1004"/>
      <c r="L317" s="1004"/>
      <c r="M317" s="1014" t="s">
        <v>168</v>
      </c>
      <c r="N317" s="1015"/>
      <c r="O317" s="1016"/>
      <c r="P317" s="405" t="s">
        <v>387</v>
      </c>
      <c r="Q317" s="406"/>
      <c r="R317" s="406"/>
      <c r="S317" s="409"/>
      <c r="T317" s="684" t="s">
        <v>17</v>
      </c>
      <c r="U317" s="685"/>
      <c r="V317" s="706"/>
      <c r="W317" s="706"/>
      <c r="X317" s="706"/>
      <c r="Y317" s="706"/>
      <c r="Z317" s="706"/>
      <c r="AA317" s="706"/>
      <c r="AB317" s="706"/>
      <c r="AC317" s="706"/>
      <c r="AD317" s="706"/>
      <c r="AE317" s="706"/>
      <c r="AF317" s="707"/>
      <c r="AG317" s="685" t="s">
        <v>17</v>
      </c>
      <c r="AH317" s="685"/>
      <c r="AI317" s="63" t="s">
        <v>695</v>
      </c>
      <c r="AJ317" s="63"/>
      <c r="AK317" s="63"/>
      <c r="AL317" s="63"/>
      <c r="AM317" s="63"/>
      <c r="AN317" s="63"/>
      <c r="AO317" s="63"/>
      <c r="AP317" s="63"/>
      <c r="AQ317" s="63"/>
      <c r="AR317" s="63"/>
      <c r="AS317" s="63"/>
      <c r="AT317" s="63"/>
      <c r="AU317" s="63"/>
      <c r="AV317" s="63"/>
      <c r="AW317" s="63"/>
      <c r="AX317" s="63"/>
      <c r="AY317" s="63"/>
      <c r="AZ317" s="63"/>
      <c r="BA317" s="254"/>
      <c r="BB317" s="685" t="s">
        <v>17</v>
      </c>
      <c r="BC317" s="685"/>
      <c r="BD317" s="63"/>
      <c r="BE317" s="63"/>
      <c r="BF317" s="685" t="s">
        <v>17</v>
      </c>
      <c r="BG317" s="686"/>
      <c r="BH317" s="8"/>
      <c r="BN317" s="10"/>
      <c r="BO317" s="8"/>
      <c r="BU317" s="24"/>
    </row>
    <row r="318" spans="1:75" ht="15" customHeight="1" x14ac:dyDescent="0.15">
      <c r="B318" s="806"/>
      <c r="C318" s="807"/>
      <c r="D318" s="845"/>
      <c r="E318" s="179"/>
      <c r="F318" s="178"/>
      <c r="G318" s="178"/>
      <c r="H318" s="178"/>
      <c r="I318" s="384"/>
      <c r="J318" s="385"/>
      <c r="K318" s="385"/>
      <c r="L318" s="385"/>
      <c r="M318" s="1014"/>
      <c r="N318" s="1015"/>
      <c r="O318" s="1016"/>
      <c r="P318" s="54"/>
      <c r="Q318" s="46"/>
      <c r="R318" s="46"/>
      <c r="S318" s="89"/>
      <c r="T318" s="449" t="s">
        <v>17</v>
      </c>
      <c r="U318" s="410"/>
      <c r="V318" s="524"/>
      <c r="W318" s="524"/>
      <c r="X318" s="524"/>
      <c r="Y318" s="524"/>
      <c r="Z318" s="524"/>
      <c r="AA318" s="524"/>
      <c r="AB318" s="524"/>
      <c r="AC318" s="524"/>
      <c r="AD318" s="524"/>
      <c r="AE318" s="524"/>
      <c r="AF318" s="525"/>
      <c r="AG318" s="410" t="s">
        <v>17</v>
      </c>
      <c r="AH318" s="410"/>
      <c r="AI318" s="57" t="s">
        <v>560</v>
      </c>
      <c r="AJ318" s="57"/>
      <c r="AK318" s="57"/>
      <c r="AL318" s="57"/>
      <c r="AM318" s="57"/>
      <c r="AN318" s="57"/>
      <c r="AO318" s="57"/>
      <c r="AP318" s="57"/>
      <c r="AQ318" s="57"/>
      <c r="AR318" s="57"/>
      <c r="AS318" s="57"/>
      <c r="AT318" s="57"/>
      <c r="AU318" s="57"/>
      <c r="AV318" s="57"/>
      <c r="AW318" s="57"/>
      <c r="AX318" s="57"/>
      <c r="AY318" s="57"/>
      <c r="AZ318" s="57"/>
      <c r="BA318" s="64"/>
      <c r="BB318" s="410" t="s">
        <v>17</v>
      </c>
      <c r="BC318" s="410"/>
      <c r="BD318" s="57"/>
      <c r="BE318" s="57"/>
      <c r="BF318" s="410" t="s">
        <v>17</v>
      </c>
      <c r="BG318" s="411"/>
      <c r="BH318" s="8"/>
      <c r="BN318" s="10"/>
      <c r="BO318" s="8"/>
      <c r="BU318" s="24"/>
    </row>
    <row r="319" spans="1:75" ht="15" customHeight="1" x14ac:dyDescent="0.15">
      <c r="B319" s="806"/>
      <c r="C319" s="807"/>
      <c r="D319" s="845"/>
      <c r="E319" s="179"/>
      <c r="F319" s="178"/>
      <c r="G319" s="178"/>
      <c r="H319" s="178"/>
      <c r="I319" s="382"/>
      <c r="J319" s="375"/>
      <c r="K319" s="379"/>
      <c r="L319" s="376"/>
      <c r="M319" s="1014"/>
      <c r="N319" s="1015"/>
      <c r="O319" s="1016"/>
      <c r="P319" s="54"/>
      <c r="Q319" s="46"/>
      <c r="R319" s="46"/>
      <c r="S319" s="89"/>
      <c r="T319" s="641" t="s">
        <v>17</v>
      </c>
      <c r="U319" s="642"/>
      <c r="V319" s="668"/>
      <c r="W319" s="668"/>
      <c r="X319" s="668"/>
      <c r="Y319" s="668"/>
      <c r="Z319" s="668"/>
      <c r="AA319" s="668"/>
      <c r="AB319" s="668"/>
      <c r="AC319" s="668"/>
      <c r="AD319" s="668"/>
      <c r="AE319" s="668"/>
      <c r="AF319" s="669"/>
      <c r="AG319" s="641" t="s">
        <v>17</v>
      </c>
      <c r="AH319" s="642"/>
      <c r="AI319" s="5" t="s">
        <v>561</v>
      </c>
      <c r="BA319" s="24"/>
      <c r="BB319" s="406" t="s">
        <v>17</v>
      </c>
      <c r="BC319" s="406"/>
      <c r="BF319" s="406" t="s">
        <v>17</v>
      </c>
      <c r="BG319" s="409"/>
      <c r="BH319" s="8"/>
      <c r="BN319" s="10"/>
      <c r="BO319" s="8"/>
      <c r="BU319" s="24"/>
    </row>
    <row r="320" spans="1:75" ht="15" customHeight="1" x14ac:dyDescent="0.15">
      <c r="B320" s="806"/>
      <c r="C320" s="807"/>
      <c r="D320" s="845"/>
      <c r="E320" s="321"/>
      <c r="F320" s="322"/>
      <c r="G320" s="322"/>
      <c r="H320" s="322"/>
      <c r="I320" s="783" t="s">
        <v>697</v>
      </c>
      <c r="J320" s="1005"/>
      <c r="K320" s="1005"/>
      <c r="L320" s="1006"/>
      <c r="M320" s="1008" t="s">
        <v>171</v>
      </c>
      <c r="N320" s="1009"/>
      <c r="O320" s="1010"/>
      <c r="P320" s="450" t="s">
        <v>387</v>
      </c>
      <c r="Q320" s="451"/>
      <c r="R320" s="451"/>
      <c r="S320" s="452"/>
      <c r="T320" s="450" t="s">
        <v>17</v>
      </c>
      <c r="U320" s="451"/>
      <c r="V320" s="670"/>
      <c r="W320" s="670"/>
      <c r="X320" s="670"/>
      <c r="Y320" s="670"/>
      <c r="Z320" s="670"/>
      <c r="AA320" s="670"/>
      <c r="AB320" s="670"/>
      <c r="AC320" s="670"/>
      <c r="AD320" s="670"/>
      <c r="AE320" s="670"/>
      <c r="AF320" s="671"/>
      <c r="AG320" s="451" t="s">
        <v>17</v>
      </c>
      <c r="AH320" s="451"/>
      <c r="AI320" s="4" t="s">
        <v>695</v>
      </c>
      <c r="AJ320" s="4"/>
      <c r="AK320" s="4"/>
      <c r="AL320" s="4"/>
      <c r="AM320" s="4"/>
      <c r="AN320" s="4"/>
      <c r="AO320" s="4"/>
      <c r="AP320" s="4"/>
      <c r="AQ320" s="4"/>
      <c r="AR320" s="4"/>
      <c r="AS320" s="4"/>
      <c r="AT320" s="4"/>
      <c r="AU320" s="4"/>
      <c r="AV320" s="4"/>
      <c r="AW320" s="4"/>
      <c r="AX320" s="4"/>
      <c r="AY320" s="4"/>
      <c r="AZ320" s="4"/>
      <c r="BA320" s="49"/>
      <c r="BB320" s="451" t="s">
        <v>17</v>
      </c>
      <c r="BC320" s="451"/>
      <c r="BD320" s="4"/>
      <c r="BE320" s="4"/>
      <c r="BF320" s="451" t="s">
        <v>17</v>
      </c>
      <c r="BG320" s="452"/>
      <c r="BH320" s="467" t="s">
        <v>81</v>
      </c>
      <c r="BI320" s="468"/>
      <c r="BJ320" s="468"/>
      <c r="BK320" s="468"/>
      <c r="BL320" s="468"/>
      <c r="BM320" s="468"/>
      <c r="BN320" s="473"/>
      <c r="BO320" s="467" t="s">
        <v>81</v>
      </c>
      <c r="BP320" s="468"/>
      <c r="BQ320" s="468"/>
      <c r="BR320" s="468"/>
      <c r="BS320" s="468"/>
      <c r="BT320" s="468"/>
      <c r="BU320" s="469"/>
    </row>
    <row r="321" spans="2:73" ht="15" customHeight="1" x14ac:dyDescent="0.15">
      <c r="B321" s="806"/>
      <c r="C321" s="807"/>
      <c r="D321" s="845"/>
      <c r="E321" s="321"/>
      <c r="F321" s="322"/>
      <c r="G321" s="322"/>
      <c r="H321" s="322"/>
      <c r="I321" s="784"/>
      <c r="J321" s="555"/>
      <c r="K321" s="555"/>
      <c r="L321" s="1007"/>
      <c r="M321" s="1011"/>
      <c r="N321" s="1012"/>
      <c r="O321" s="1013"/>
      <c r="P321" s="54"/>
      <c r="Q321" s="46"/>
      <c r="R321" s="46"/>
      <c r="S321" s="89"/>
      <c r="T321" s="641" t="s">
        <v>17</v>
      </c>
      <c r="U321" s="642"/>
      <c r="V321" s="668"/>
      <c r="W321" s="668"/>
      <c r="X321" s="668"/>
      <c r="Y321" s="668"/>
      <c r="Z321" s="668"/>
      <c r="AA321" s="668"/>
      <c r="AB321" s="668"/>
      <c r="AC321" s="668"/>
      <c r="AD321" s="668"/>
      <c r="AE321" s="668"/>
      <c r="AF321" s="669"/>
      <c r="AG321" s="641" t="s">
        <v>17</v>
      </c>
      <c r="AH321" s="642"/>
      <c r="AI321" s="65" t="s">
        <v>562</v>
      </c>
      <c r="AJ321" s="65"/>
      <c r="AK321" s="65"/>
      <c r="AL321" s="65"/>
      <c r="AM321" s="65"/>
      <c r="AN321" s="65"/>
      <c r="AO321" s="65"/>
      <c r="AP321" s="65"/>
      <c r="AQ321" s="65"/>
      <c r="AR321" s="65"/>
      <c r="AS321" s="65"/>
      <c r="AT321" s="65"/>
      <c r="AU321" s="65"/>
      <c r="AV321" s="65"/>
      <c r="AW321" s="65"/>
      <c r="AX321" s="65"/>
      <c r="AY321" s="65"/>
      <c r="AZ321" s="65"/>
      <c r="BA321" s="92"/>
      <c r="BB321" s="642" t="s">
        <v>17</v>
      </c>
      <c r="BC321" s="642"/>
      <c r="BD321" s="65"/>
      <c r="BE321" s="65"/>
      <c r="BF321" s="642" t="s">
        <v>17</v>
      </c>
      <c r="BG321" s="643"/>
      <c r="BH321" s="8"/>
      <c r="BN321" s="10"/>
      <c r="BO321" s="8"/>
      <c r="BU321" s="24"/>
    </row>
    <row r="322" spans="2:73" ht="15" customHeight="1" x14ac:dyDescent="0.15">
      <c r="B322" s="806"/>
      <c r="C322" s="807"/>
      <c r="D322" s="845"/>
      <c r="E322" s="321"/>
      <c r="F322" s="322"/>
      <c r="G322" s="322"/>
      <c r="H322" s="322"/>
      <c r="I322" s="784"/>
      <c r="J322" s="555"/>
      <c r="K322" s="555"/>
      <c r="L322" s="1007"/>
      <c r="M322" s="1011"/>
      <c r="N322" s="1012"/>
      <c r="O322" s="1013"/>
      <c r="P322" s="54"/>
      <c r="Q322" s="46"/>
      <c r="R322" s="46"/>
      <c r="S322" s="89"/>
      <c r="T322" s="449" t="s">
        <v>17</v>
      </c>
      <c r="U322" s="410"/>
      <c r="V322" s="524"/>
      <c r="W322" s="524"/>
      <c r="X322" s="524"/>
      <c r="Y322" s="524"/>
      <c r="Z322" s="524"/>
      <c r="AA322" s="524"/>
      <c r="AB322" s="524"/>
      <c r="AC322" s="524"/>
      <c r="AD322" s="524"/>
      <c r="AE322" s="524"/>
      <c r="AF322" s="525"/>
      <c r="AG322" s="410" t="s">
        <v>17</v>
      </c>
      <c r="AH322" s="410"/>
      <c r="AI322" s="57" t="s">
        <v>560</v>
      </c>
      <c r="AJ322" s="57"/>
      <c r="AK322" s="57"/>
      <c r="AL322" s="57"/>
      <c r="AM322" s="57"/>
      <c r="AN322" s="57"/>
      <c r="AO322" s="57"/>
      <c r="AP322" s="57"/>
      <c r="AQ322" s="57"/>
      <c r="AR322" s="57"/>
      <c r="AS322" s="57"/>
      <c r="AT322" s="57"/>
      <c r="AU322" s="57"/>
      <c r="AV322" s="57"/>
      <c r="AW322" s="57"/>
      <c r="AX322" s="57"/>
      <c r="AY322" s="57"/>
      <c r="AZ322" s="57"/>
      <c r="BA322" s="64"/>
      <c r="BB322" s="410" t="s">
        <v>17</v>
      </c>
      <c r="BC322" s="410"/>
      <c r="BD322" s="57"/>
      <c r="BE322" s="57"/>
      <c r="BF322" s="410" t="s">
        <v>17</v>
      </c>
      <c r="BG322" s="411"/>
      <c r="BH322" s="8"/>
      <c r="BN322" s="10"/>
      <c r="BO322" s="8"/>
      <c r="BU322" s="24"/>
    </row>
    <row r="323" spans="2:73" ht="15" customHeight="1" x14ac:dyDescent="0.15">
      <c r="B323" s="806"/>
      <c r="C323" s="807"/>
      <c r="D323" s="845"/>
      <c r="E323" s="321"/>
      <c r="F323" s="322"/>
      <c r="G323" s="322"/>
      <c r="H323" s="322"/>
      <c r="I323" s="1003" t="s">
        <v>696</v>
      </c>
      <c r="J323" s="1004"/>
      <c r="K323" s="1004"/>
      <c r="L323" s="1004"/>
      <c r="M323" s="1011"/>
      <c r="N323" s="1012"/>
      <c r="O323" s="1013"/>
      <c r="P323" s="54"/>
      <c r="Q323" s="46"/>
      <c r="R323" s="46"/>
      <c r="S323" s="89"/>
      <c r="T323" s="405" t="s">
        <v>17</v>
      </c>
      <c r="U323" s="406"/>
      <c r="V323" s="403"/>
      <c r="W323" s="403"/>
      <c r="X323" s="403"/>
      <c r="Y323" s="403"/>
      <c r="Z323" s="403"/>
      <c r="AA323" s="403"/>
      <c r="AB323" s="403"/>
      <c r="AC323" s="403"/>
      <c r="AD323" s="403"/>
      <c r="AE323" s="403"/>
      <c r="AF323" s="404"/>
      <c r="AG323" s="405" t="s">
        <v>17</v>
      </c>
      <c r="AH323" s="406"/>
      <c r="AI323" s="5" t="s">
        <v>563</v>
      </c>
      <c r="BA323" s="24"/>
      <c r="BB323" s="406" t="s">
        <v>17</v>
      </c>
      <c r="BC323" s="406"/>
      <c r="BF323" s="406" t="s">
        <v>17</v>
      </c>
      <c r="BG323" s="409"/>
      <c r="BH323" s="8"/>
      <c r="BN323" s="10"/>
      <c r="BO323" s="8"/>
      <c r="BU323" s="24"/>
    </row>
    <row r="324" spans="2:73" ht="15" customHeight="1" x14ac:dyDescent="0.15">
      <c r="B324" s="806"/>
      <c r="C324" s="807"/>
      <c r="D324" s="845"/>
      <c r="E324" s="321"/>
      <c r="F324" s="322"/>
      <c r="G324" s="322"/>
      <c r="H324" s="322"/>
      <c r="I324" s="94"/>
      <c r="J324" s="61"/>
      <c r="K324" s="61"/>
      <c r="L324" s="62"/>
      <c r="M324" s="1011"/>
      <c r="N324" s="1012"/>
      <c r="O324" s="1013"/>
      <c r="P324" s="54"/>
      <c r="Q324" s="46"/>
      <c r="R324" s="46"/>
      <c r="S324" s="89"/>
      <c r="T324" s="405" t="s">
        <v>17</v>
      </c>
      <c r="U324" s="406"/>
      <c r="V324" s="403"/>
      <c r="W324" s="403"/>
      <c r="X324" s="403"/>
      <c r="Y324" s="403"/>
      <c r="Z324" s="403"/>
      <c r="AA324" s="403"/>
      <c r="AB324" s="403"/>
      <c r="AC324" s="403"/>
      <c r="AD324" s="403"/>
      <c r="AE324" s="403"/>
      <c r="AF324" s="404"/>
      <c r="AG324" s="405" t="s">
        <v>17</v>
      </c>
      <c r="AH324" s="406"/>
      <c r="AI324" s="5" t="s">
        <v>564</v>
      </c>
      <c r="BA324" s="24"/>
      <c r="BB324" s="406" t="s">
        <v>17</v>
      </c>
      <c r="BC324" s="406"/>
      <c r="BF324" s="406" t="s">
        <v>17</v>
      </c>
      <c r="BG324" s="409"/>
      <c r="BH324" s="8"/>
      <c r="BN324" s="10"/>
      <c r="BO324" s="8"/>
      <c r="BU324" s="24"/>
    </row>
    <row r="325" spans="2:73" ht="15" customHeight="1" x14ac:dyDescent="0.15">
      <c r="B325" s="806"/>
      <c r="C325" s="807"/>
      <c r="D325" s="845"/>
      <c r="E325" s="321"/>
      <c r="F325" s="322"/>
      <c r="G325" s="322"/>
      <c r="H325" s="322"/>
      <c r="I325" s="94"/>
      <c r="J325" s="61"/>
      <c r="K325" s="61"/>
      <c r="L325" s="62"/>
      <c r="M325" s="1011"/>
      <c r="N325" s="1012"/>
      <c r="O325" s="1013"/>
      <c r="P325" s="181"/>
      <c r="Q325" s="182"/>
      <c r="R325" s="182"/>
      <c r="S325" s="183"/>
      <c r="T325" s="684" t="s">
        <v>17</v>
      </c>
      <c r="U325" s="685"/>
      <c r="V325" s="706"/>
      <c r="W325" s="706"/>
      <c r="X325" s="706"/>
      <c r="Y325" s="706"/>
      <c r="Z325" s="706"/>
      <c r="AA325" s="706"/>
      <c r="AB325" s="706"/>
      <c r="AC325" s="706"/>
      <c r="AD325" s="706"/>
      <c r="AE325" s="706"/>
      <c r="AF325" s="707"/>
      <c r="AG325" s="684" t="s">
        <v>17</v>
      </c>
      <c r="AH325" s="685"/>
      <c r="AI325" s="63" t="s">
        <v>561</v>
      </c>
      <c r="AJ325" s="63"/>
      <c r="AK325" s="63"/>
      <c r="AL325" s="63"/>
      <c r="AM325" s="63"/>
      <c r="AN325" s="63"/>
      <c r="AO325" s="63"/>
      <c r="AP325" s="63"/>
      <c r="AQ325" s="63"/>
      <c r="AR325" s="63"/>
      <c r="AS325" s="63"/>
      <c r="AT325" s="63"/>
      <c r="AU325" s="63"/>
      <c r="AV325" s="63"/>
      <c r="AW325" s="63"/>
      <c r="AX325" s="63"/>
      <c r="AY325" s="63"/>
      <c r="AZ325" s="63"/>
      <c r="BA325" s="254"/>
      <c r="BB325" s="685" t="s">
        <v>17</v>
      </c>
      <c r="BC325" s="685"/>
      <c r="BD325" s="63"/>
      <c r="BE325" s="63"/>
      <c r="BF325" s="685" t="s">
        <v>17</v>
      </c>
      <c r="BG325" s="686"/>
      <c r="BH325" s="8"/>
      <c r="BN325" s="10"/>
      <c r="BO325" s="8"/>
      <c r="BU325" s="24"/>
    </row>
    <row r="326" spans="2:73" ht="15" customHeight="1" x14ac:dyDescent="0.15">
      <c r="B326" s="806"/>
      <c r="C326" s="807"/>
      <c r="D326" s="845"/>
      <c r="E326" s="321"/>
      <c r="F326" s="322"/>
      <c r="G326" s="322"/>
      <c r="H326" s="322"/>
      <c r="I326" s="1003"/>
      <c r="J326" s="1004"/>
      <c r="K326" s="1004"/>
      <c r="L326" s="1004"/>
      <c r="M326" s="1014" t="s">
        <v>168</v>
      </c>
      <c r="N326" s="1015"/>
      <c r="O326" s="1016"/>
      <c r="P326" s="405" t="s">
        <v>387</v>
      </c>
      <c r="Q326" s="406"/>
      <c r="R326" s="406"/>
      <c r="S326" s="409"/>
      <c r="T326" s="684" t="s">
        <v>17</v>
      </c>
      <c r="U326" s="685"/>
      <c r="V326" s="706"/>
      <c r="W326" s="706"/>
      <c r="X326" s="706"/>
      <c r="Y326" s="706"/>
      <c r="Z326" s="706"/>
      <c r="AA326" s="706"/>
      <c r="AB326" s="706"/>
      <c r="AC326" s="706"/>
      <c r="AD326" s="706"/>
      <c r="AE326" s="706"/>
      <c r="AF326" s="707"/>
      <c r="AG326" s="685" t="s">
        <v>17</v>
      </c>
      <c r="AH326" s="685"/>
      <c r="AI326" s="63" t="s">
        <v>695</v>
      </c>
      <c r="AJ326" s="63"/>
      <c r="AK326" s="63"/>
      <c r="AL326" s="63"/>
      <c r="AM326" s="63"/>
      <c r="AN326" s="63"/>
      <c r="AO326" s="63"/>
      <c r="AP326" s="63"/>
      <c r="AQ326" s="63"/>
      <c r="AR326" s="63"/>
      <c r="AS326" s="63"/>
      <c r="AT326" s="63"/>
      <c r="AU326" s="63"/>
      <c r="AV326" s="63"/>
      <c r="AW326" s="63"/>
      <c r="AX326" s="63"/>
      <c r="AY326" s="63"/>
      <c r="AZ326" s="63"/>
      <c r="BA326" s="254"/>
      <c r="BB326" s="685" t="s">
        <v>17</v>
      </c>
      <c r="BC326" s="685"/>
      <c r="BD326" s="63"/>
      <c r="BE326" s="63"/>
      <c r="BF326" s="685" t="s">
        <v>17</v>
      </c>
      <c r="BG326" s="686"/>
      <c r="BH326" s="8"/>
      <c r="BN326" s="10"/>
      <c r="BO326" s="8"/>
      <c r="BU326" s="24"/>
    </row>
    <row r="327" spans="2:73" ht="15" customHeight="1" x14ac:dyDescent="0.15">
      <c r="B327" s="806"/>
      <c r="C327" s="807"/>
      <c r="D327" s="845"/>
      <c r="E327" s="321"/>
      <c r="F327" s="322"/>
      <c r="G327" s="322"/>
      <c r="H327" s="322"/>
      <c r="I327" s="384"/>
      <c r="J327" s="385"/>
      <c r="K327" s="385"/>
      <c r="L327" s="385"/>
      <c r="M327" s="1014"/>
      <c r="N327" s="1015"/>
      <c r="O327" s="1016"/>
      <c r="P327" s="54"/>
      <c r="Q327" s="46"/>
      <c r="R327" s="46"/>
      <c r="S327" s="89"/>
      <c r="T327" s="449" t="s">
        <v>17</v>
      </c>
      <c r="U327" s="410"/>
      <c r="V327" s="524"/>
      <c r="W327" s="524"/>
      <c r="X327" s="524"/>
      <c r="Y327" s="524"/>
      <c r="Z327" s="524"/>
      <c r="AA327" s="524"/>
      <c r="AB327" s="524"/>
      <c r="AC327" s="524"/>
      <c r="AD327" s="524"/>
      <c r="AE327" s="524"/>
      <c r="AF327" s="525"/>
      <c r="AG327" s="410" t="s">
        <v>17</v>
      </c>
      <c r="AH327" s="410"/>
      <c r="AI327" s="57" t="s">
        <v>560</v>
      </c>
      <c r="AJ327" s="57"/>
      <c r="AK327" s="57"/>
      <c r="AL327" s="57"/>
      <c r="AM327" s="57"/>
      <c r="AN327" s="57"/>
      <c r="AO327" s="57"/>
      <c r="AP327" s="57"/>
      <c r="AQ327" s="57"/>
      <c r="AR327" s="57"/>
      <c r="AS327" s="57"/>
      <c r="AT327" s="57"/>
      <c r="AU327" s="57"/>
      <c r="AV327" s="57"/>
      <c r="AW327" s="57"/>
      <c r="AX327" s="57"/>
      <c r="AY327" s="57"/>
      <c r="AZ327" s="57"/>
      <c r="BA327" s="64"/>
      <c r="BB327" s="410" t="s">
        <v>17</v>
      </c>
      <c r="BC327" s="410"/>
      <c r="BD327" s="57"/>
      <c r="BE327" s="57"/>
      <c r="BF327" s="410" t="s">
        <v>17</v>
      </c>
      <c r="BG327" s="411"/>
      <c r="BH327" s="8"/>
      <c r="BN327" s="10"/>
      <c r="BO327" s="8"/>
      <c r="BU327" s="24"/>
    </row>
    <row r="328" spans="2:73" ht="15" customHeight="1" x14ac:dyDescent="0.15">
      <c r="B328" s="806"/>
      <c r="C328" s="807"/>
      <c r="D328" s="845"/>
      <c r="E328" s="321"/>
      <c r="F328" s="323"/>
      <c r="G328" s="323"/>
      <c r="H328" s="323"/>
      <c r="I328" s="386"/>
      <c r="J328" s="377"/>
      <c r="K328" s="380"/>
      <c r="L328" s="383"/>
      <c r="M328" s="1025"/>
      <c r="N328" s="1026"/>
      <c r="O328" s="1027"/>
      <c r="P328" s="157"/>
      <c r="Q328" s="158"/>
      <c r="R328" s="158"/>
      <c r="S328" s="159"/>
      <c r="T328" s="1021" t="s">
        <v>17</v>
      </c>
      <c r="U328" s="1022"/>
      <c r="V328" s="1023"/>
      <c r="W328" s="1023"/>
      <c r="X328" s="1023"/>
      <c r="Y328" s="1023"/>
      <c r="Z328" s="1023"/>
      <c r="AA328" s="1023"/>
      <c r="AB328" s="1023"/>
      <c r="AC328" s="1023"/>
      <c r="AD328" s="1023"/>
      <c r="AE328" s="1023"/>
      <c r="AF328" s="1024"/>
      <c r="AG328" s="1021" t="s">
        <v>17</v>
      </c>
      <c r="AH328" s="1022"/>
      <c r="AI328" s="7" t="s">
        <v>561</v>
      </c>
      <c r="AJ328" s="7"/>
      <c r="AK328" s="7"/>
      <c r="AL328" s="7"/>
      <c r="AM328" s="7"/>
      <c r="AN328" s="7"/>
      <c r="AO328" s="7"/>
      <c r="AP328" s="7"/>
      <c r="AQ328" s="7"/>
      <c r="AR328" s="7"/>
      <c r="AS328" s="7"/>
      <c r="AT328" s="7"/>
      <c r="AU328" s="7"/>
      <c r="AV328" s="7"/>
      <c r="AW328" s="7"/>
      <c r="AX328" s="7"/>
      <c r="AY328" s="7"/>
      <c r="AZ328" s="7"/>
      <c r="BA328" s="25"/>
      <c r="BB328" s="428" t="s">
        <v>17</v>
      </c>
      <c r="BC328" s="428"/>
      <c r="BD328" s="7"/>
      <c r="BE328" s="7"/>
      <c r="BF328" s="428" t="s">
        <v>17</v>
      </c>
      <c r="BG328" s="429"/>
      <c r="BH328" s="6"/>
      <c r="BI328" s="7"/>
      <c r="BJ328" s="7"/>
      <c r="BK328" s="7"/>
      <c r="BL328" s="7"/>
      <c r="BM328" s="7"/>
      <c r="BN328" s="11"/>
      <c r="BO328" s="6"/>
      <c r="BP328" s="7"/>
      <c r="BQ328" s="7"/>
      <c r="BR328" s="7"/>
      <c r="BS328" s="7"/>
      <c r="BT328" s="7"/>
      <c r="BU328" s="25"/>
    </row>
    <row r="329" spans="2:73" ht="15" customHeight="1" x14ac:dyDescent="0.15">
      <c r="B329" s="806"/>
      <c r="C329" s="807"/>
      <c r="D329" s="845"/>
      <c r="E329" s="1017"/>
      <c r="F329" s="1018"/>
      <c r="G329" s="1019" t="s">
        <v>165</v>
      </c>
      <c r="H329" s="1020"/>
      <c r="I329" s="784" t="s">
        <v>693</v>
      </c>
      <c r="J329" s="555"/>
      <c r="K329" s="555"/>
      <c r="L329" s="555"/>
      <c r="M329" s="555"/>
      <c r="N329" s="555"/>
      <c r="O329" s="646"/>
      <c r="P329" s="405" t="s">
        <v>387</v>
      </c>
      <c r="Q329" s="406"/>
      <c r="R329" s="406"/>
      <c r="S329" s="409"/>
      <c r="T329" s="405" t="s">
        <v>17</v>
      </c>
      <c r="U329" s="406"/>
      <c r="V329" s="403"/>
      <c r="W329" s="403"/>
      <c r="X329" s="403"/>
      <c r="Y329" s="403"/>
      <c r="Z329" s="403"/>
      <c r="AA329" s="403"/>
      <c r="AB329" s="403"/>
      <c r="AC329" s="403"/>
      <c r="AD329" s="403"/>
      <c r="AE329" s="403"/>
      <c r="AF329" s="404"/>
      <c r="AG329" s="405" t="s">
        <v>17</v>
      </c>
      <c r="AH329" s="406"/>
      <c r="AI329" s="5" t="s">
        <v>563</v>
      </c>
      <c r="BA329" s="24"/>
      <c r="BB329" s="406" t="s">
        <v>17</v>
      </c>
      <c r="BC329" s="406"/>
      <c r="BF329" s="406" t="s">
        <v>17</v>
      </c>
      <c r="BG329" s="409"/>
      <c r="BH329" s="400" t="s">
        <v>81</v>
      </c>
      <c r="BI329" s="401"/>
      <c r="BJ329" s="401"/>
      <c r="BK329" s="401"/>
      <c r="BL329" s="401"/>
      <c r="BM329" s="401"/>
      <c r="BN329" s="407"/>
      <c r="BO329" s="400" t="s">
        <v>81</v>
      </c>
      <c r="BP329" s="401"/>
      <c r="BQ329" s="401"/>
      <c r="BR329" s="401"/>
      <c r="BS329" s="401"/>
      <c r="BT329" s="401"/>
      <c r="BU329" s="402"/>
    </row>
    <row r="330" spans="2:73" ht="15" customHeight="1" x14ac:dyDescent="0.15">
      <c r="B330" s="806"/>
      <c r="C330" s="807"/>
      <c r="D330" s="845"/>
      <c r="E330" s="321"/>
      <c r="F330" s="322"/>
      <c r="G330" s="322"/>
      <c r="H330" s="322"/>
      <c r="I330" s="784"/>
      <c r="J330" s="555"/>
      <c r="K330" s="555"/>
      <c r="L330" s="555"/>
      <c r="M330" s="555"/>
      <c r="N330" s="555"/>
      <c r="O330" s="646"/>
      <c r="P330" s="54"/>
      <c r="Q330" s="46"/>
      <c r="R330" s="46"/>
      <c r="S330" s="89"/>
      <c r="T330" s="449" t="s">
        <v>17</v>
      </c>
      <c r="U330" s="410"/>
      <c r="V330" s="524"/>
      <c r="W330" s="524"/>
      <c r="X330" s="524"/>
      <c r="Y330" s="524"/>
      <c r="Z330" s="524"/>
      <c r="AA330" s="524"/>
      <c r="AB330" s="524"/>
      <c r="AC330" s="524"/>
      <c r="AD330" s="524"/>
      <c r="AE330" s="524"/>
      <c r="AF330" s="525"/>
      <c r="AG330" s="410" t="s">
        <v>17</v>
      </c>
      <c r="AH330" s="410"/>
      <c r="AI330" s="57" t="s">
        <v>564</v>
      </c>
      <c r="AJ330" s="57"/>
      <c r="AK330" s="57"/>
      <c r="AL330" s="57"/>
      <c r="AM330" s="57"/>
      <c r="AN330" s="57"/>
      <c r="AO330" s="57"/>
      <c r="AP330" s="57"/>
      <c r="AQ330" s="57"/>
      <c r="AR330" s="57"/>
      <c r="AS330" s="57"/>
      <c r="AT330" s="57"/>
      <c r="AU330" s="57"/>
      <c r="AV330" s="57"/>
      <c r="AW330" s="57"/>
      <c r="AX330" s="57"/>
      <c r="AY330" s="57"/>
      <c r="AZ330" s="57"/>
      <c r="BA330" s="64"/>
      <c r="BB330" s="410" t="s">
        <v>17</v>
      </c>
      <c r="BC330" s="410"/>
      <c r="BD330" s="57"/>
      <c r="BE330" s="57"/>
      <c r="BF330" s="410" t="s">
        <v>17</v>
      </c>
      <c r="BG330" s="411"/>
      <c r="BH330" s="8"/>
      <c r="BN330" s="10"/>
      <c r="BO330" s="8"/>
      <c r="BU330" s="24"/>
    </row>
    <row r="331" spans="2:73" ht="15" customHeight="1" x14ac:dyDescent="0.15">
      <c r="B331" s="806"/>
      <c r="C331" s="807"/>
      <c r="D331" s="845"/>
      <c r="E331" s="321"/>
      <c r="F331" s="322"/>
      <c r="G331" s="322"/>
      <c r="H331" s="322"/>
      <c r="I331" s="374"/>
      <c r="J331" s="259"/>
      <c r="K331" s="259"/>
      <c r="L331" s="260"/>
      <c r="M331" s="260"/>
      <c r="N331" s="260"/>
      <c r="O331" s="261"/>
      <c r="P331" s="157"/>
      <c r="Q331" s="158"/>
      <c r="R331" s="158"/>
      <c r="S331" s="159"/>
      <c r="T331" s="433" t="s">
        <v>17</v>
      </c>
      <c r="U331" s="428"/>
      <c r="V331" s="453"/>
      <c r="W331" s="453"/>
      <c r="X331" s="453"/>
      <c r="Y331" s="453"/>
      <c r="Z331" s="453"/>
      <c r="AA331" s="453"/>
      <c r="AB331" s="453"/>
      <c r="AC331" s="453"/>
      <c r="AD331" s="453"/>
      <c r="AE331" s="453"/>
      <c r="AF331" s="454"/>
      <c r="AG331" s="433" t="s">
        <v>17</v>
      </c>
      <c r="AH331" s="428"/>
      <c r="AI331" s="7" t="s">
        <v>561</v>
      </c>
      <c r="AJ331" s="7"/>
      <c r="AK331" s="7"/>
      <c r="AL331" s="7"/>
      <c r="AM331" s="7"/>
      <c r="AN331" s="7"/>
      <c r="AO331" s="7"/>
      <c r="AP331" s="7"/>
      <c r="AQ331" s="7"/>
      <c r="AR331" s="7"/>
      <c r="AS331" s="7"/>
      <c r="AT331" s="7"/>
      <c r="AU331" s="7"/>
      <c r="AV331" s="7"/>
      <c r="AW331" s="7"/>
      <c r="AX331" s="7"/>
      <c r="AY331" s="7"/>
      <c r="AZ331" s="7"/>
      <c r="BA331" s="25"/>
      <c r="BB331" s="428" t="s">
        <v>17</v>
      </c>
      <c r="BC331" s="428"/>
      <c r="BD331" s="7"/>
      <c r="BE331" s="7"/>
      <c r="BF331" s="428" t="s">
        <v>17</v>
      </c>
      <c r="BG331" s="429"/>
      <c r="BH331" s="6"/>
      <c r="BI331" s="7"/>
      <c r="BJ331" s="7"/>
      <c r="BK331" s="7"/>
      <c r="BL331" s="7"/>
      <c r="BM331" s="7"/>
      <c r="BN331" s="11"/>
      <c r="BO331" s="6"/>
      <c r="BP331" s="7"/>
      <c r="BQ331" s="7"/>
      <c r="BR331" s="7"/>
      <c r="BS331" s="7"/>
      <c r="BT331" s="7"/>
      <c r="BU331" s="25"/>
    </row>
    <row r="332" spans="2:73" ht="15" customHeight="1" x14ac:dyDescent="0.15">
      <c r="B332" s="806"/>
      <c r="C332" s="807"/>
      <c r="D332" s="845"/>
      <c r="E332" s="321"/>
      <c r="F332" s="322"/>
      <c r="G332" s="322"/>
      <c r="H332" s="322"/>
      <c r="I332" s="783" t="s">
        <v>694</v>
      </c>
      <c r="J332" s="1005"/>
      <c r="K332" s="1005"/>
      <c r="L332" s="1005"/>
      <c r="M332" s="1008" t="s">
        <v>171</v>
      </c>
      <c r="N332" s="1009"/>
      <c r="O332" s="1010"/>
      <c r="P332" s="450" t="s">
        <v>387</v>
      </c>
      <c r="Q332" s="451"/>
      <c r="R332" s="451"/>
      <c r="S332" s="452"/>
      <c r="T332" s="450" t="s">
        <v>17</v>
      </c>
      <c r="U332" s="451"/>
      <c r="V332" s="670"/>
      <c r="W332" s="670"/>
      <c r="X332" s="670"/>
      <c r="Y332" s="670"/>
      <c r="Z332" s="670"/>
      <c r="AA332" s="670"/>
      <c r="AB332" s="670"/>
      <c r="AC332" s="670"/>
      <c r="AD332" s="670"/>
      <c r="AE332" s="670"/>
      <c r="AF332" s="671"/>
      <c r="AG332" s="451" t="s">
        <v>17</v>
      </c>
      <c r="AH332" s="451"/>
      <c r="AI332" s="4" t="s">
        <v>695</v>
      </c>
      <c r="AJ332" s="4"/>
      <c r="AK332" s="4"/>
      <c r="AL332" s="4"/>
      <c r="AM332" s="4"/>
      <c r="AN332" s="4"/>
      <c r="AO332" s="4"/>
      <c r="AP332" s="4"/>
      <c r="AQ332" s="4"/>
      <c r="AR332" s="4"/>
      <c r="AS332" s="4"/>
      <c r="AT332" s="4"/>
      <c r="AU332" s="4"/>
      <c r="AV332" s="4"/>
      <c r="AW332" s="4"/>
      <c r="AX332" s="4"/>
      <c r="AY332" s="4"/>
      <c r="AZ332" s="4"/>
      <c r="BA332" s="49"/>
      <c r="BB332" s="451" t="s">
        <v>17</v>
      </c>
      <c r="BC332" s="451"/>
      <c r="BD332" s="4"/>
      <c r="BE332" s="4"/>
      <c r="BF332" s="451" t="s">
        <v>17</v>
      </c>
      <c r="BG332" s="452"/>
      <c r="BH332" s="467" t="s">
        <v>81</v>
      </c>
      <c r="BI332" s="468"/>
      <c r="BJ332" s="468"/>
      <c r="BK332" s="468"/>
      <c r="BL332" s="468"/>
      <c r="BM332" s="468"/>
      <c r="BN332" s="473"/>
      <c r="BO332" s="467" t="s">
        <v>81</v>
      </c>
      <c r="BP332" s="468"/>
      <c r="BQ332" s="468"/>
      <c r="BR332" s="468"/>
      <c r="BS332" s="468"/>
      <c r="BT332" s="468"/>
      <c r="BU332" s="469"/>
    </row>
    <row r="333" spans="2:73" ht="15" customHeight="1" x14ac:dyDescent="0.15">
      <c r="B333" s="806"/>
      <c r="C333" s="807"/>
      <c r="D333" s="845"/>
      <c r="E333" s="321"/>
      <c r="F333" s="322"/>
      <c r="G333" s="322"/>
      <c r="H333" s="322"/>
      <c r="I333" s="784"/>
      <c r="J333" s="555"/>
      <c r="K333" s="555"/>
      <c r="L333" s="555"/>
      <c r="M333" s="1011"/>
      <c r="N333" s="1012"/>
      <c r="O333" s="1013"/>
      <c r="P333" s="54"/>
      <c r="Q333" s="46"/>
      <c r="R333" s="46"/>
      <c r="S333" s="89"/>
      <c r="T333" s="641" t="s">
        <v>17</v>
      </c>
      <c r="U333" s="642"/>
      <c r="V333" s="668"/>
      <c r="W333" s="668"/>
      <c r="X333" s="668"/>
      <c r="Y333" s="668"/>
      <c r="Z333" s="668"/>
      <c r="AA333" s="668"/>
      <c r="AB333" s="668"/>
      <c r="AC333" s="668"/>
      <c r="AD333" s="668"/>
      <c r="AE333" s="668"/>
      <c r="AF333" s="669"/>
      <c r="AG333" s="641" t="s">
        <v>17</v>
      </c>
      <c r="AH333" s="642"/>
      <c r="AI333" s="65" t="s">
        <v>562</v>
      </c>
      <c r="AJ333" s="65"/>
      <c r="AK333" s="65"/>
      <c r="AL333" s="65"/>
      <c r="AM333" s="65"/>
      <c r="AN333" s="65"/>
      <c r="AO333" s="65"/>
      <c r="AP333" s="65"/>
      <c r="AQ333" s="65"/>
      <c r="AR333" s="65"/>
      <c r="AS333" s="65"/>
      <c r="AT333" s="65"/>
      <c r="AU333" s="65"/>
      <c r="AV333" s="65"/>
      <c r="AW333" s="65"/>
      <c r="AX333" s="65"/>
      <c r="AY333" s="65"/>
      <c r="AZ333" s="65"/>
      <c r="BA333" s="92"/>
      <c r="BB333" s="642" t="s">
        <v>17</v>
      </c>
      <c r="BC333" s="642"/>
      <c r="BD333" s="65"/>
      <c r="BE333" s="65"/>
      <c r="BF333" s="642" t="s">
        <v>17</v>
      </c>
      <c r="BG333" s="643"/>
      <c r="BH333" s="8"/>
      <c r="BN333" s="10"/>
      <c r="BO333" s="8"/>
      <c r="BU333" s="24"/>
    </row>
    <row r="334" spans="2:73" ht="15" customHeight="1" x14ac:dyDescent="0.15">
      <c r="B334" s="806"/>
      <c r="C334" s="807"/>
      <c r="D334" s="845"/>
      <c r="E334" s="321"/>
      <c r="F334" s="322"/>
      <c r="G334" s="322"/>
      <c r="H334" s="322"/>
      <c r="I334" s="784"/>
      <c r="J334" s="555"/>
      <c r="K334" s="555"/>
      <c r="L334" s="555"/>
      <c r="M334" s="1011"/>
      <c r="N334" s="1012"/>
      <c r="O334" s="1013"/>
      <c r="P334" s="54"/>
      <c r="Q334" s="46"/>
      <c r="R334" s="46"/>
      <c r="S334" s="89"/>
      <c r="T334" s="449" t="s">
        <v>17</v>
      </c>
      <c r="U334" s="410"/>
      <c r="V334" s="524"/>
      <c r="W334" s="524"/>
      <c r="X334" s="524"/>
      <c r="Y334" s="524"/>
      <c r="Z334" s="524"/>
      <c r="AA334" s="524"/>
      <c r="AB334" s="524"/>
      <c r="AC334" s="524"/>
      <c r="AD334" s="524"/>
      <c r="AE334" s="524"/>
      <c r="AF334" s="525"/>
      <c r="AG334" s="410" t="s">
        <v>17</v>
      </c>
      <c r="AH334" s="410"/>
      <c r="AI334" s="57" t="s">
        <v>560</v>
      </c>
      <c r="AJ334" s="57"/>
      <c r="AK334" s="57"/>
      <c r="AL334" s="57"/>
      <c r="AM334" s="57"/>
      <c r="AN334" s="57"/>
      <c r="AO334" s="57"/>
      <c r="AP334" s="57"/>
      <c r="AQ334" s="57"/>
      <c r="AR334" s="57"/>
      <c r="AS334" s="57"/>
      <c r="AT334" s="57"/>
      <c r="AU334" s="57"/>
      <c r="AV334" s="57"/>
      <c r="AW334" s="57"/>
      <c r="AX334" s="57"/>
      <c r="AY334" s="57"/>
      <c r="AZ334" s="57"/>
      <c r="BA334" s="64"/>
      <c r="BB334" s="410" t="s">
        <v>17</v>
      </c>
      <c r="BC334" s="410"/>
      <c r="BD334" s="57"/>
      <c r="BE334" s="57"/>
      <c r="BF334" s="410" t="s">
        <v>17</v>
      </c>
      <c r="BG334" s="411"/>
      <c r="BH334" s="8"/>
      <c r="BN334" s="10"/>
      <c r="BO334" s="8"/>
      <c r="BU334" s="24"/>
    </row>
    <row r="335" spans="2:73" ht="15" customHeight="1" x14ac:dyDescent="0.15">
      <c r="B335" s="806"/>
      <c r="C335" s="807"/>
      <c r="D335" s="845"/>
      <c r="E335" s="321"/>
      <c r="F335" s="322"/>
      <c r="G335" s="322"/>
      <c r="H335" s="322"/>
      <c r="I335" s="784"/>
      <c r="J335" s="555"/>
      <c r="K335" s="555"/>
      <c r="L335" s="555"/>
      <c r="M335" s="1011"/>
      <c r="N335" s="1012"/>
      <c r="O335" s="1013"/>
      <c r="P335" s="54"/>
      <c r="Q335" s="46"/>
      <c r="R335" s="46"/>
      <c r="S335" s="89"/>
      <c r="T335" s="405" t="s">
        <v>17</v>
      </c>
      <c r="U335" s="406"/>
      <c r="V335" s="403"/>
      <c r="W335" s="403"/>
      <c r="X335" s="403"/>
      <c r="Y335" s="403"/>
      <c r="Z335" s="403"/>
      <c r="AA335" s="403"/>
      <c r="AB335" s="403"/>
      <c r="AC335" s="403"/>
      <c r="AD335" s="403"/>
      <c r="AE335" s="403"/>
      <c r="AF335" s="404"/>
      <c r="AG335" s="405" t="s">
        <v>17</v>
      </c>
      <c r="AH335" s="406"/>
      <c r="AI335" s="5" t="s">
        <v>563</v>
      </c>
      <c r="BA335" s="24"/>
      <c r="BB335" s="406" t="s">
        <v>17</v>
      </c>
      <c r="BC335" s="406"/>
      <c r="BF335" s="406" t="s">
        <v>17</v>
      </c>
      <c r="BG335" s="409"/>
      <c r="BH335" s="8"/>
      <c r="BN335" s="10"/>
      <c r="BO335" s="8"/>
      <c r="BU335" s="24"/>
    </row>
    <row r="336" spans="2:73" ht="15" customHeight="1" x14ac:dyDescent="0.15">
      <c r="B336" s="806"/>
      <c r="C336" s="807"/>
      <c r="D336" s="845"/>
      <c r="E336" s="321"/>
      <c r="F336" s="322"/>
      <c r="G336" s="322"/>
      <c r="H336" s="322"/>
      <c r="I336" s="784"/>
      <c r="J336" s="555"/>
      <c r="K336" s="555"/>
      <c r="L336" s="555"/>
      <c r="M336" s="1011"/>
      <c r="N336" s="1012"/>
      <c r="O336" s="1013"/>
      <c r="P336" s="54"/>
      <c r="Q336" s="46"/>
      <c r="R336" s="46"/>
      <c r="S336" s="89"/>
      <c r="T336" s="405" t="s">
        <v>17</v>
      </c>
      <c r="U336" s="406"/>
      <c r="V336" s="403"/>
      <c r="W336" s="403"/>
      <c r="X336" s="403"/>
      <c r="Y336" s="403"/>
      <c r="Z336" s="403"/>
      <c r="AA336" s="403"/>
      <c r="AB336" s="403"/>
      <c r="AC336" s="403"/>
      <c r="AD336" s="403"/>
      <c r="AE336" s="403"/>
      <c r="AF336" s="404"/>
      <c r="AG336" s="405" t="s">
        <v>17</v>
      </c>
      <c r="AH336" s="406"/>
      <c r="AI336" s="5" t="s">
        <v>564</v>
      </c>
      <c r="BA336" s="24"/>
      <c r="BB336" s="406" t="s">
        <v>17</v>
      </c>
      <c r="BC336" s="406"/>
      <c r="BF336" s="406" t="s">
        <v>17</v>
      </c>
      <c r="BG336" s="409"/>
      <c r="BH336" s="8"/>
      <c r="BN336" s="10"/>
      <c r="BO336" s="8"/>
      <c r="BU336" s="24"/>
    </row>
    <row r="337" spans="1:73" ht="15" customHeight="1" x14ac:dyDescent="0.15">
      <c r="B337" s="806"/>
      <c r="C337" s="807"/>
      <c r="D337" s="845"/>
      <c r="E337" s="321"/>
      <c r="F337" s="322"/>
      <c r="G337" s="322"/>
      <c r="H337" s="322"/>
      <c r="I337" s="784"/>
      <c r="J337" s="555"/>
      <c r="K337" s="555"/>
      <c r="L337" s="555"/>
      <c r="M337" s="1011"/>
      <c r="N337" s="1012"/>
      <c r="O337" s="1013"/>
      <c r="P337" s="181"/>
      <c r="Q337" s="182"/>
      <c r="R337" s="182"/>
      <c r="S337" s="183"/>
      <c r="T337" s="684" t="s">
        <v>17</v>
      </c>
      <c r="U337" s="685"/>
      <c r="V337" s="706"/>
      <c r="W337" s="706"/>
      <c r="X337" s="706"/>
      <c r="Y337" s="706"/>
      <c r="Z337" s="706"/>
      <c r="AA337" s="706"/>
      <c r="AB337" s="706"/>
      <c r="AC337" s="706"/>
      <c r="AD337" s="706"/>
      <c r="AE337" s="706"/>
      <c r="AF337" s="707"/>
      <c r="AG337" s="684" t="s">
        <v>17</v>
      </c>
      <c r="AH337" s="685"/>
      <c r="AI337" s="63" t="s">
        <v>561</v>
      </c>
      <c r="AJ337" s="63"/>
      <c r="AK337" s="63"/>
      <c r="AL337" s="63"/>
      <c r="AM337" s="63"/>
      <c r="AN337" s="63"/>
      <c r="AO337" s="63"/>
      <c r="AP337" s="63"/>
      <c r="AQ337" s="63"/>
      <c r="AR337" s="63"/>
      <c r="AS337" s="63"/>
      <c r="AT337" s="63"/>
      <c r="AU337" s="63"/>
      <c r="AV337" s="63"/>
      <c r="AW337" s="63"/>
      <c r="AX337" s="63"/>
      <c r="AY337" s="63"/>
      <c r="AZ337" s="63"/>
      <c r="BA337" s="254"/>
      <c r="BB337" s="685" t="s">
        <v>17</v>
      </c>
      <c r="BC337" s="685"/>
      <c r="BD337" s="63"/>
      <c r="BE337" s="63"/>
      <c r="BF337" s="685" t="s">
        <v>17</v>
      </c>
      <c r="BG337" s="686"/>
      <c r="BH337" s="8"/>
      <c r="BN337" s="10"/>
      <c r="BO337" s="8"/>
      <c r="BU337" s="24"/>
    </row>
    <row r="338" spans="1:73" ht="15" customHeight="1" x14ac:dyDescent="0.15">
      <c r="B338" s="806"/>
      <c r="C338" s="807"/>
      <c r="D338" s="845"/>
      <c r="E338" s="321"/>
      <c r="F338" s="322"/>
      <c r="G338" s="322"/>
      <c r="H338" s="322"/>
      <c r="I338" s="1003" t="s">
        <v>172</v>
      </c>
      <c r="J338" s="1004"/>
      <c r="K338" s="1004"/>
      <c r="L338" s="1004"/>
      <c r="M338" s="1014" t="s">
        <v>168</v>
      </c>
      <c r="N338" s="1015"/>
      <c r="O338" s="1016"/>
      <c r="P338" s="405" t="s">
        <v>387</v>
      </c>
      <c r="Q338" s="406"/>
      <c r="R338" s="406"/>
      <c r="S338" s="409"/>
      <c r="T338" s="684" t="s">
        <v>17</v>
      </c>
      <c r="U338" s="685"/>
      <c r="V338" s="706"/>
      <c r="W338" s="706"/>
      <c r="X338" s="706"/>
      <c r="Y338" s="706"/>
      <c r="Z338" s="706"/>
      <c r="AA338" s="706"/>
      <c r="AB338" s="706"/>
      <c r="AC338" s="706"/>
      <c r="AD338" s="706"/>
      <c r="AE338" s="706"/>
      <c r="AF338" s="707"/>
      <c r="AG338" s="685" t="s">
        <v>17</v>
      </c>
      <c r="AH338" s="685"/>
      <c r="AI338" s="63" t="s">
        <v>695</v>
      </c>
      <c r="AJ338" s="63"/>
      <c r="AK338" s="63"/>
      <c r="AL338" s="63"/>
      <c r="AM338" s="63"/>
      <c r="AN338" s="63"/>
      <c r="AO338" s="63"/>
      <c r="AP338" s="63"/>
      <c r="AQ338" s="63"/>
      <c r="AR338" s="63"/>
      <c r="AS338" s="63"/>
      <c r="AT338" s="63"/>
      <c r="AU338" s="63"/>
      <c r="AV338" s="63"/>
      <c r="AW338" s="63"/>
      <c r="AX338" s="63"/>
      <c r="AY338" s="63"/>
      <c r="AZ338" s="63"/>
      <c r="BA338" s="254"/>
      <c r="BB338" s="685" t="s">
        <v>17</v>
      </c>
      <c r="BC338" s="685"/>
      <c r="BD338" s="63"/>
      <c r="BE338" s="63"/>
      <c r="BF338" s="685" t="s">
        <v>17</v>
      </c>
      <c r="BG338" s="686"/>
      <c r="BH338" s="8"/>
      <c r="BN338" s="10"/>
      <c r="BO338" s="8"/>
      <c r="BU338" s="24"/>
    </row>
    <row r="339" spans="1:73" ht="15" customHeight="1" x14ac:dyDescent="0.15">
      <c r="B339" s="806"/>
      <c r="C339" s="807"/>
      <c r="D339" s="845"/>
      <c r="E339" s="321"/>
      <c r="F339" s="322"/>
      <c r="G339" s="322"/>
      <c r="H339" s="322"/>
      <c r="I339" s="384"/>
      <c r="J339" s="385"/>
      <c r="K339" s="385"/>
      <c r="L339" s="385"/>
      <c r="M339" s="1014"/>
      <c r="N339" s="1015"/>
      <c r="O339" s="1016"/>
      <c r="P339" s="54"/>
      <c r="Q339" s="46"/>
      <c r="R339" s="46"/>
      <c r="S339" s="89"/>
      <c r="T339" s="449" t="s">
        <v>17</v>
      </c>
      <c r="U339" s="410"/>
      <c r="V339" s="524"/>
      <c r="W339" s="524"/>
      <c r="X339" s="524"/>
      <c r="Y339" s="524"/>
      <c r="Z339" s="524"/>
      <c r="AA339" s="524"/>
      <c r="AB339" s="524"/>
      <c r="AC339" s="524"/>
      <c r="AD339" s="524"/>
      <c r="AE339" s="524"/>
      <c r="AF339" s="525"/>
      <c r="AG339" s="410" t="s">
        <v>17</v>
      </c>
      <c r="AH339" s="410"/>
      <c r="AI339" s="57" t="s">
        <v>560</v>
      </c>
      <c r="AJ339" s="57"/>
      <c r="AK339" s="57"/>
      <c r="AL339" s="57"/>
      <c r="AM339" s="57"/>
      <c r="AN339" s="57"/>
      <c r="AO339" s="57"/>
      <c r="AP339" s="57"/>
      <c r="AQ339" s="57"/>
      <c r="AR339" s="57"/>
      <c r="AS339" s="57"/>
      <c r="AT339" s="57"/>
      <c r="AU339" s="57"/>
      <c r="AV339" s="57"/>
      <c r="AW339" s="57"/>
      <c r="AX339" s="57"/>
      <c r="AY339" s="57"/>
      <c r="AZ339" s="57"/>
      <c r="BA339" s="64"/>
      <c r="BB339" s="410" t="s">
        <v>17</v>
      </c>
      <c r="BC339" s="410"/>
      <c r="BD339" s="57"/>
      <c r="BE339" s="57"/>
      <c r="BF339" s="410" t="s">
        <v>17</v>
      </c>
      <c r="BG339" s="411"/>
      <c r="BH339" s="8"/>
      <c r="BN339" s="10"/>
      <c r="BO339" s="8"/>
      <c r="BU339" s="24"/>
    </row>
    <row r="340" spans="1:73" ht="15" customHeight="1" x14ac:dyDescent="0.15">
      <c r="B340" s="806"/>
      <c r="C340" s="807"/>
      <c r="D340" s="845"/>
      <c r="E340" s="321"/>
      <c r="F340" s="322"/>
      <c r="G340" s="322"/>
      <c r="H340" s="322"/>
      <c r="I340" s="382"/>
      <c r="J340" s="375"/>
      <c r="K340" s="379"/>
      <c r="L340" s="376"/>
      <c r="M340" s="1014"/>
      <c r="N340" s="1015"/>
      <c r="O340" s="1016"/>
      <c r="P340" s="54"/>
      <c r="Q340" s="46"/>
      <c r="R340" s="46"/>
      <c r="S340" s="89"/>
      <c r="T340" s="641" t="s">
        <v>17</v>
      </c>
      <c r="U340" s="642"/>
      <c r="V340" s="668"/>
      <c r="W340" s="668"/>
      <c r="X340" s="668"/>
      <c r="Y340" s="668"/>
      <c r="Z340" s="668"/>
      <c r="AA340" s="668"/>
      <c r="AB340" s="668"/>
      <c r="AC340" s="668"/>
      <c r="AD340" s="668"/>
      <c r="AE340" s="668"/>
      <c r="AF340" s="669"/>
      <c r="AG340" s="641" t="s">
        <v>17</v>
      </c>
      <c r="AH340" s="642"/>
      <c r="AI340" s="5" t="s">
        <v>561</v>
      </c>
      <c r="BA340" s="24"/>
      <c r="BB340" s="406" t="s">
        <v>17</v>
      </c>
      <c r="BC340" s="406"/>
      <c r="BF340" s="406" t="s">
        <v>17</v>
      </c>
      <c r="BG340" s="409"/>
      <c r="BH340" s="8"/>
      <c r="BN340" s="10"/>
      <c r="BO340" s="8"/>
      <c r="BU340" s="24"/>
    </row>
    <row r="341" spans="1:73" ht="15" customHeight="1" x14ac:dyDescent="0.15">
      <c r="B341" s="806"/>
      <c r="C341" s="807"/>
      <c r="D341" s="845"/>
      <c r="E341" s="321"/>
      <c r="F341" s="322"/>
      <c r="G341" s="322"/>
      <c r="H341" s="322"/>
      <c r="I341" s="783" t="s">
        <v>697</v>
      </c>
      <c r="J341" s="1005"/>
      <c r="K341" s="1005"/>
      <c r="L341" s="1006"/>
      <c r="M341" s="1008" t="s">
        <v>171</v>
      </c>
      <c r="N341" s="1009"/>
      <c r="O341" s="1010"/>
      <c r="P341" s="450" t="s">
        <v>387</v>
      </c>
      <c r="Q341" s="451"/>
      <c r="R341" s="451"/>
      <c r="S341" s="452"/>
      <c r="T341" s="450" t="s">
        <v>17</v>
      </c>
      <c r="U341" s="451"/>
      <c r="V341" s="670"/>
      <c r="W341" s="670"/>
      <c r="X341" s="670"/>
      <c r="Y341" s="670"/>
      <c r="Z341" s="670"/>
      <c r="AA341" s="670"/>
      <c r="AB341" s="670"/>
      <c r="AC341" s="670"/>
      <c r="AD341" s="670"/>
      <c r="AE341" s="670"/>
      <c r="AF341" s="671"/>
      <c r="AG341" s="451" t="s">
        <v>17</v>
      </c>
      <c r="AH341" s="451"/>
      <c r="AI341" s="4" t="s">
        <v>695</v>
      </c>
      <c r="AJ341" s="4"/>
      <c r="AK341" s="4"/>
      <c r="AL341" s="4"/>
      <c r="AM341" s="4"/>
      <c r="AN341" s="4"/>
      <c r="AO341" s="4"/>
      <c r="AP341" s="4"/>
      <c r="AQ341" s="4"/>
      <c r="AR341" s="4"/>
      <c r="AS341" s="4"/>
      <c r="AT341" s="4"/>
      <c r="AU341" s="4"/>
      <c r="AV341" s="4"/>
      <c r="AW341" s="4"/>
      <c r="AX341" s="4"/>
      <c r="AY341" s="4"/>
      <c r="AZ341" s="4"/>
      <c r="BA341" s="49"/>
      <c r="BB341" s="451" t="s">
        <v>17</v>
      </c>
      <c r="BC341" s="451"/>
      <c r="BD341" s="4"/>
      <c r="BE341" s="4"/>
      <c r="BF341" s="451" t="s">
        <v>17</v>
      </c>
      <c r="BG341" s="452"/>
      <c r="BH341" s="467" t="s">
        <v>81</v>
      </c>
      <c r="BI341" s="468"/>
      <c r="BJ341" s="468"/>
      <c r="BK341" s="468"/>
      <c r="BL341" s="468"/>
      <c r="BM341" s="468"/>
      <c r="BN341" s="473"/>
      <c r="BO341" s="467" t="s">
        <v>81</v>
      </c>
      <c r="BP341" s="468"/>
      <c r="BQ341" s="468"/>
      <c r="BR341" s="468"/>
      <c r="BS341" s="468"/>
      <c r="BT341" s="468"/>
      <c r="BU341" s="469"/>
    </row>
    <row r="342" spans="1:73" ht="15" customHeight="1" x14ac:dyDescent="0.15">
      <c r="B342" s="806"/>
      <c r="C342" s="807"/>
      <c r="D342" s="845"/>
      <c r="E342" s="321"/>
      <c r="F342" s="322"/>
      <c r="G342" s="322"/>
      <c r="H342" s="322"/>
      <c r="I342" s="784"/>
      <c r="J342" s="555"/>
      <c r="K342" s="555"/>
      <c r="L342" s="1007"/>
      <c r="M342" s="1011"/>
      <c r="N342" s="1012"/>
      <c r="O342" s="1013"/>
      <c r="P342" s="54"/>
      <c r="Q342" s="46"/>
      <c r="R342" s="46"/>
      <c r="S342" s="89"/>
      <c r="T342" s="641" t="s">
        <v>17</v>
      </c>
      <c r="U342" s="642"/>
      <c r="V342" s="668"/>
      <c r="W342" s="668"/>
      <c r="X342" s="668"/>
      <c r="Y342" s="668"/>
      <c r="Z342" s="668"/>
      <c r="AA342" s="668"/>
      <c r="AB342" s="668"/>
      <c r="AC342" s="668"/>
      <c r="AD342" s="668"/>
      <c r="AE342" s="668"/>
      <c r="AF342" s="669"/>
      <c r="AG342" s="641" t="s">
        <v>17</v>
      </c>
      <c r="AH342" s="642"/>
      <c r="AI342" s="65" t="s">
        <v>562</v>
      </c>
      <c r="AJ342" s="65"/>
      <c r="AK342" s="65"/>
      <c r="AL342" s="65"/>
      <c r="AM342" s="65"/>
      <c r="AN342" s="65"/>
      <c r="AO342" s="65"/>
      <c r="AP342" s="65"/>
      <c r="AQ342" s="65"/>
      <c r="AR342" s="65"/>
      <c r="AS342" s="65"/>
      <c r="AT342" s="65"/>
      <c r="AU342" s="65"/>
      <c r="AV342" s="65"/>
      <c r="AW342" s="65"/>
      <c r="AX342" s="65"/>
      <c r="AY342" s="65"/>
      <c r="AZ342" s="65"/>
      <c r="BA342" s="92"/>
      <c r="BB342" s="642" t="s">
        <v>17</v>
      </c>
      <c r="BC342" s="642"/>
      <c r="BD342" s="65"/>
      <c r="BE342" s="65"/>
      <c r="BF342" s="642" t="s">
        <v>17</v>
      </c>
      <c r="BG342" s="643"/>
      <c r="BH342" s="8"/>
      <c r="BN342" s="10"/>
      <c r="BO342" s="8"/>
      <c r="BU342" s="24"/>
    </row>
    <row r="343" spans="1:73" ht="15" customHeight="1" x14ac:dyDescent="0.15">
      <c r="B343" s="806"/>
      <c r="C343" s="807"/>
      <c r="D343" s="845"/>
      <c r="E343" s="321"/>
      <c r="F343" s="322"/>
      <c r="G343" s="322"/>
      <c r="H343" s="322"/>
      <c r="I343" s="784"/>
      <c r="J343" s="555"/>
      <c r="K343" s="555"/>
      <c r="L343" s="1007"/>
      <c r="M343" s="1011"/>
      <c r="N343" s="1012"/>
      <c r="O343" s="1013"/>
      <c r="P343" s="54"/>
      <c r="Q343" s="46"/>
      <c r="R343" s="46"/>
      <c r="S343" s="89"/>
      <c r="T343" s="449" t="s">
        <v>17</v>
      </c>
      <c r="U343" s="410"/>
      <c r="V343" s="524"/>
      <c r="W343" s="524"/>
      <c r="X343" s="524"/>
      <c r="Y343" s="524"/>
      <c r="Z343" s="524"/>
      <c r="AA343" s="524"/>
      <c r="AB343" s="524"/>
      <c r="AC343" s="524"/>
      <c r="AD343" s="524"/>
      <c r="AE343" s="524"/>
      <c r="AF343" s="525"/>
      <c r="AG343" s="410" t="s">
        <v>17</v>
      </c>
      <c r="AH343" s="410"/>
      <c r="AI343" s="57" t="s">
        <v>560</v>
      </c>
      <c r="AJ343" s="57"/>
      <c r="AK343" s="57"/>
      <c r="AL343" s="57"/>
      <c r="AM343" s="57"/>
      <c r="AN343" s="57"/>
      <c r="AO343" s="57"/>
      <c r="AP343" s="57"/>
      <c r="AQ343" s="57"/>
      <c r="AR343" s="57"/>
      <c r="AS343" s="57"/>
      <c r="AT343" s="57"/>
      <c r="AU343" s="57"/>
      <c r="AV343" s="57"/>
      <c r="AW343" s="57"/>
      <c r="AX343" s="57"/>
      <c r="AY343" s="57"/>
      <c r="AZ343" s="57"/>
      <c r="BA343" s="64"/>
      <c r="BB343" s="410" t="s">
        <v>17</v>
      </c>
      <c r="BC343" s="410"/>
      <c r="BD343" s="57"/>
      <c r="BE343" s="57"/>
      <c r="BF343" s="410" t="s">
        <v>17</v>
      </c>
      <c r="BG343" s="411"/>
      <c r="BH343" s="8"/>
      <c r="BN343" s="10"/>
      <c r="BO343" s="8"/>
      <c r="BU343" s="24"/>
    </row>
    <row r="344" spans="1:73" ht="15" customHeight="1" x14ac:dyDescent="0.15">
      <c r="B344" s="806"/>
      <c r="C344" s="807"/>
      <c r="D344" s="845"/>
      <c r="E344" s="321"/>
      <c r="F344" s="322"/>
      <c r="G344" s="322"/>
      <c r="H344" s="322"/>
      <c r="I344" s="1003" t="s">
        <v>696</v>
      </c>
      <c r="J344" s="1004"/>
      <c r="K344" s="1004"/>
      <c r="L344" s="1004"/>
      <c r="M344" s="1011"/>
      <c r="N344" s="1012"/>
      <c r="O344" s="1013"/>
      <c r="P344" s="54"/>
      <c r="Q344" s="46"/>
      <c r="R344" s="46"/>
      <c r="S344" s="89"/>
      <c r="T344" s="405" t="s">
        <v>17</v>
      </c>
      <c r="U344" s="406"/>
      <c r="V344" s="403"/>
      <c r="W344" s="403"/>
      <c r="X344" s="403"/>
      <c r="Y344" s="403"/>
      <c r="Z344" s="403"/>
      <c r="AA344" s="403"/>
      <c r="AB344" s="403"/>
      <c r="AC344" s="403"/>
      <c r="AD344" s="403"/>
      <c r="AE344" s="403"/>
      <c r="AF344" s="404"/>
      <c r="AG344" s="405" t="s">
        <v>17</v>
      </c>
      <c r="AH344" s="406"/>
      <c r="AI344" s="5" t="s">
        <v>563</v>
      </c>
      <c r="BA344" s="24"/>
      <c r="BB344" s="406" t="s">
        <v>17</v>
      </c>
      <c r="BC344" s="406"/>
      <c r="BF344" s="406" t="s">
        <v>17</v>
      </c>
      <c r="BG344" s="409"/>
      <c r="BH344" s="8"/>
      <c r="BN344" s="10"/>
      <c r="BO344" s="8"/>
      <c r="BU344" s="24"/>
    </row>
    <row r="345" spans="1:73" ht="15" customHeight="1" x14ac:dyDescent="0.15">
      <c r="B345" s="806"/>
      <c r="C345" s="807"/>
      <c r="D345" s="845"/>
      <c r="E345" s="321"/>
      <c r="F345" s="322"/>
      <c r="G345" s="322"/>
      <c r="H345" s="322"/>
      <c r="I345" s="94"/>
      <c r="J345" s="61"/>
      <c r="K345" s="61"/>
      <c r="L345" s="62"/>
      <c r="M345" s="1011"/>
      <c r="N345" s="1012"/>
      <c r="O345" s="1013"/>
      <c r="P345" s="54"/>
      <c r="Q345" s="46"/>
      <c r="R345" s="46"/>
      <c r="S345" s="89"/>
      <c r="T345" s="405" t="s">
        <v>17</v>
      </c>
      <c r="U345" s="406"/>
      <c r="V345" s="403"/>
      <c r="W345" s="403"/>
      <c r="X345" s="403"/>
      <c r="Y345" s="403"/>
      <c r="Z345" s="403"/>
      <c r="AA345" s="403"/>
      <c r="AB345" s="403"/>
      <c r="AC345" s="403"/>
      <c r="AD345" s="403"/>
      <c r="AE345" s="403"/>
      <c r="AF345" s="404"/>
      <c r="AG345" s="405" t="s">
        <v>17</v>
      </c>
      <c r="AH345" s="406"/>
      <c r="AI345" s="5" t="s">
        <v>564</v>
      </c>
      <c r="BA345" s="24"/>
      <c r="BB345" s="406" t="s">
        <v>17</v>
      </c>
      <c r="BC345" s="406"/>
      <c r="BF345" s="406" t="s">
        <v>17</v>
      </c>
      <c r="BG345" s="409"/>
      <c r="BH345" s="8"/>
      <c r="BN345" s="10"/>
      <c r="BO345" s="8"/>
      <c r="BU345" s="24"/>
    </row>
    <row r="346" spans="1:73" ht="15" customHeight="1" x14ac:dyDescent="0.15">
      <c r="B346" s="806"/>
      <c r="C346" s="807"/>
      <c r="D346" s="845"/>
      <c r="E346" s="321"/>
      <c r="F346" s="322"/>
      <c r="G346" s="322"/>
      <c r="H346" s="322"/>
      <c r="I346" s="94"/>
      <c r="J346" s="61"/>
      <c r="K346" s="61"/>
      <c r="L346" s="62"/>
      <c r="M346" s="1011"/>
      <c r="N346" s="1012"/>
      <c r="O346" s="1013"/>
      <c r="P346" s="181"/>
      <c r="Q346" s="182"/>
      <c r="R346" s="182"/>
      <c r="S346" s="183"/>
      <c r="T346" s="684" t="s">
        <v>17</v>
      </c>
      <c r="U346" s="685"/>
      <c r="V346" s="706"/>
      <c r="W346" s="706"/>
      <c r="X346" s="706"/>
      <c r="Y346" s="706"/>
      <c r="Z346" s="706"/>
      <c r="AA346" s="706"/>
      <c r="AB346" s="706"/>
      <c r="AC346" s="706"/>
      <c r="AD346" s="706"/>
      <c r="AE346" s="706"/>
      <c r="AF346" s="707"/>
      <c r="AG346" s="684" t="s">
        <v>17</v>
      </c>
      <c r="AH346" s="685"/>
      <c r="AI346" s="63" t="s">
        <v>561</v>
      </c>
      <c r="AJ346" s="63"/>
      <c r="AK346" s="63"/>
      <c r="AL346" s="63"/>
      <c r="AM346" s="63"/>
      <c r="AN346" s="63"/>
      <c r="AO346" s="63"/>
      <c r="AP346" s="63"/>
      <c r="AQ346" s="63"/>
      <c r="AR346" s="63"/>
      <c r="AS346" s="63"/>
      <c r="AT346" s="63"/>
      <c r="AU346" s="63"/>
      <c r="AV346" s="63"/>
      <c r="AW346" s="63"/>
      <c r="AX346" s="63"/>
      <c r="AY346" s="63"/>
      <c r="AZ346" s="63"/>
      <c r="BA346" s="254"/>
      <c r="BB346" s="685" t="s">
        <v>17</v>
      </c>
      <c r="BC346" s="685"/>
      <c r="BD346" s="63"/>
      <c r="BE346" s="63"/>
      <c r="BF346" s="685" t="s">
        <v>17</v>
      </c>
      <c r="BG346" s="686"/>
      <c r="BH346" s="8"/>
      <c r="BN346" s="10"/>
      <c r="BO346" s="8"/>
      <c r="BU346" s="24"/>
    </row>
    <row r="347" spans="1:73" ht="15" customHeight="1" x14ac:dyDescent="0.15">
      <c r="B347" s="806"/>
      <c r="C347" s="807"/>
      <c r="D347" s="845"/>
      <c r="E347" s="321"/>
      <c r="F347" s="322"/>
      <c r="G347" s="322"/>
      <c r="H347" s="322"/>
      <c r="I347" s="1003"/>
      <c r="J347" s="1004"/>
      <c r="K347" s="1004"/>
      <c r="L347" s="1004"/>
      <c r="M347" s="1014" t="s">
        <v>168</v>
      </c>
      <c r="N347" s="1015"/>
      <c r="O347" s="1016"/>
      <c r="P347" s="405" t="s">
        <v>387</v>
      </c>
      <c r="Q347" s="406"/>
      <c r="R347" s="406"/>
      <c r="S347" s="409"/>
      <c r="T347" s="684" t="s">
        <v>17</v>
      </c>
      <c r="U347" s="685"/>
      <c r="V347" s="706"/>
      <c r="W347" s="706"/>
      <c r="X347" s="706"/>
      <c r="Y347" s="706"/>
      <c r="Z347" s="706"/>
      <c r="AA347" s="706"/>
      <c r="AB347" s="706"/>
      <c r="AC347" s="706"/>
      <c r="AD347" s="706"/>
      <c r="AE347" s="706"/>
      <c r="AF347" s="707"/>
      <c r="AG347" s="685" t="s">
        <v>17</v>
      </c>
      <c r="AH347" s="685"/>
      <c r="AI347" s="63" t="s">
        <v>695</v>
      </c>
      <c r="AJ347" s="63"/>
      <c r="AK347" s="63"/>
      <c r="AL347" s="63"/>
      <c r="AM347" s="63"/>
      <c r="AN347" s="63"/>
      <c r="AO347" s="63"/>
      <c r="AP347" s="63"/>
      <c r="AQ347" s="63"/>
      <c r="AR347" s="63"/>
      <c r="AS347" s="63"/>
      <c r="AT347" s="63"/>
      <c r="AU347" s="63"/>
      <c r="AV347" s="63"/>
      <c r="AW347" s="63"/>
      <c r="AX347" s="63"/>
      <c r="AY347" s="63"/>
      <c r="AZ347" s="63"/>
      <c r="BA347" s="254"/>
      <c r="BB347" s="685" t="s">
        <v>17</v>
      </c>
      <c r="BC347" s="685"/>
      <c r="BD347" s="63"/>
      <c r="BE347" s="63"/>
      <c r="BF347" s="685" t="s">
        <v>17</v>
      </c>
      <c r="BG347" s="686"/>
      <c r="BH347" s="8"/>
      <c r="BN347" s="10"/>
      <c r="BO347" s="8"/>
      <c r="BU347" s="24"/>
    </row>
    <row r="348" spans="1:73" ht="15" customHeight="1" x14ac:dyDescent="0.15">
      <c r="B348" s="806"/>
      <c r="C348" s="807"/>
      <c r="D348" s="845"/>
      <c r="E348" s="321"/>
      <c r="F348" s="322"/>
      <c r="G348" s="322"/>
      <c r="H348" s="322"/>
      <c r="I348" s="384"/>
      <c r="J348" s="385"/>
      <c r="K348" s="385"/>
      <c r="L348" s="385"/>
      <c r="M348" s="1014"/>
      <c r="N348" s="1015"/>
      <c r="O348" s="1016"/>
      <c r="P348" s="54"/>
      <c r="Q348" s="46"/>
      <c r="R348" s="46"/>
      <c r="S348" s="89"/>
      <c r="T348" s="449" t="s">
        <v>17</v>
      </c>
      <c r="U348" s="410"/>
      <c r="V348" s="524"/>
      <c r="W348" s="524"/>
      <c r="X348" s="524"/>
      <c r="Y348" s="524"/>
      <c r="Z348" s="524"/>
      <c r="AA348" s="524"/>
      <c r="AB348" s="524"/>
      <c r="AC348" s="524"/>
      <c r="AD348" s="524"/>
      <c r="AE348" s="524"/>
      <c r="AF348" s="525"/>
      <c r="AG348" s="410" t="s">
        <v>17</v>
      </c>
      <c r="AH348" s="410"/>
      <c r="AI348" s="57" t="s">
        <v>560</v>
      </c>
      <c r="AJ348" s="57"/>
      <c r="AK348" s="57"/>
      <c r="AL348" s="57"/>
      <c r="AM348" s="57"/>
      <c r="AN348" s="57"/>
      <c r="AO348" s="57"/>
      <c r="AP348" s="57"/>
      <c r="AQ348" s="57"/>
      <c r="AR348" s="57"/>
      <c r="AS348" s="57"/>
      <c r="AT348" s="57"/>
      <c r="AU348" s="57"/>
      <c r="AV348" s="57"/>
      <c r="AW348" s="57"/>
      <c r="AX348" s="57"/>
      <c r="AY348" s="57"/>
      <c r="AZ348" s="57"/>
      <c r="BA348" s="64"/>
      <c r="BB348" s="410" t="s">
        <v>17</v>
      </c>
      <c r="BC348" s="410"/>
      <c r="BD348" s="57"/>
      <c r="BE348" s="57"/>
      <c r="BF348" s="410" t="s">
        <v>17</v>
      </c>
      <c r="BG348" s="411"/>
      <c r="BH348" s="8"/>
      <c r="BN348" s="10"/>
      <c r="BO348" s="8"/>
      <c r="BU348" s="24"/>
    </row>
    <row r="349" spans="1:73" ht="15" customHeight="1" thickBot="1" x14ac:dyDescent="0.2">
      <c r="B349" s="1029"/>
      <c r="C349" s="1030"/>
      <c r="D349" s="1031"/>
      <c r="E349" s="331"/>
      <c r="F349" s="332"/>
      <c r="G349" s="332"/>
      <c r="H349" s="332"/>
      <c r="I349" s="387"/>
      <c r="J349" s="378"/>
      <c r="K349" s="381"/>
      <c r="L349" s="388"/>
      <c r="M349" s="1039"/>
      <c r="N349" s="1040"/>
      <c r="O349" s="1041"/>
      <c r="P349" s="124"/>
      <c r="Q349" s="59"/>
      <c r="R349" s="59"/>
      <c r="S349" s="91"/>
      <c r="T349" s="1001" t="s">
        <v>17</v>
      </c>
      <c r="U349" s="1002"/>
      <c r="V349" s="1080"/>
      <c r="W349" s="1080"/>
      <c r="X349" s="1080"/>
      <c r="Y349" s="1080"/>
      <c r="Z349" s="1080"/>
      <c r="AA349" s="1080"/>
      <c r="AB349" s="1080"/>
      <c r="AC349" s="1080"/>
      <c r="AD349" s="1080"/>
      <c r="AE349" s="1080"/>
      <c r="AF349" s="1081"/>
      <c r="AG349" s="1001" t="s">
        <v>17</v>
      </c>
      <c r="AH349" s="1002"/>
      <c r="AI349" s="28" t="s">
        <v>561</v>
      </c>
      <c r="AJ349" s="28"/>
      <c r="AK349" s="28"/>
      <c r="AL349" s="28"/>
      <c r="AM349" s="28"/>
      <c r="AN349" s="28"/>
      <c r="AO349" s="28"/>
      <c r="AP349" s="28"/>
      <c r="AQ349" s="28"/>
      <c r="AR349" s="28"/>
      <c r="AS349" s="28"/>
      <c r="AT349" s="28"/>
      <c r="AU349" s="28"/>
      <c r="AV349" s="28"/>
      <c r="AW349" s="28"/>
      <c r="AX349" s="28"/>
      <c r="AY349" s="28"/>
      <c r="AZ349" s="28"/>
      <c r="BA349" s="29"/>
      <c r="BB349" s="427" t="s">
        <v>17</v>
      </c>
      <c r="BC349" s="427"/>
      <c r="BD349" s="28"/>
      <c r="BE349" s="28"/>
      <c r="BF349" s="427" t="s">
        <v>17</v>
      </c>
      <c r="BG349" s="613"/>
      <c r="BH349" s="26"/>
      <c r="BI349" s="28"/>
      <c r="BJ349" s="28"/>
      <c r="BK349" s="28"/>
      <c r="BL349" s="28"/>
      <c r="BM349" s="28"/>
      <c r="BN349" s="27"/>
      <c r="BO349" s="26"/>
      <c r="BP349" s="28"/>
      <c r="BQ349" s="28"/>
      <c r="BR349" s="28"/>
      <c r="BS349" s="28"/>
      <c r="BT349" s="28"/>
      <c r="BU349" s="29"/>
    </row>
    <row r="350" spans="1:73" ht="15" customHeight="1" x14ac:dyDescent="0.15">
      <c r="B350" s="325"/>
      <c r="C350" s="325"/>
      <c r="D350" s="325"/>
      <c r="E350" s="322"/>
      <c r="F350" s="322"/>
      <c r="G350" s="322"/>
      <c r="H350" s="322"/>
      <c r="I350" s="389"/>
      <c r="J350" s="375"/>
      <c r="K350" s="379"/>
      <c r="L350" s="376"/>
      <c r="M350" s="390"/>
      <c r="N350" s="390"/>
      <c r="O350" s="390"/>
      <c r="P350" s="46"/>
      <c r="Q350" s="46"/>
      <c r="R350" s="46"/>
      <c r="S350" s="46"/>
      <c r="T350" s="44"/>
      <c r="U350" s="44"/>
      <c r="V350" s="278"/>
      <c r="W350" s="278"/>
      <c r="X350" s="278"/>
      <c r="Y350" s="278"/>
      <c r="Z350" s="278"/>
      <c r="AA350" s="278"/>
      <c r="AB350" s="278"/>
      <c r="AC350" s="278"/>
      <c r="AD350" s="278"/>
      <c r="AE350" s="278"/>
      <c r="AF350" s="278"/>
      <c r="AG350" s="44"/>
      <c r="AH350" s="44"/>
      <c r="BB350" s="44"/>
      <c r="BC350" s="44"/>
      <c r="BF350" s="44"/>
      <c r="BG350" s="44"/>
    </row>
    <row r="351" spans="1:73" ht="16.5" customHeight="1" x14ac:dyDescent="0.15">
      <c r="A351" s="810" t="s">
        <v>402</v>
      </c>
      <c r="B351" s="474" t="s">
        <v>11</v>
      </c>
      <c r="C351" s="474"/>
      <c r="D351" s="474"/>
      <c r="E351" s="474"/>
      <c r="F351" s="474"/>
      <c r="G351" s="474"/>
      <c r="H351" s="474"/>
      <c r="I351" s="474"/>
      <c r="J351" s="474"/>
      <c r="K351" s="474"/>
      <c r="L351" s="474"/>
      <c r="M351" s="474"/>
      <c r="N351" s="474"/>
      <c r="O351" s="474"/>
      <c r="P351" s="474"/>
      <c r="Q351" s="474"/>
      <c r="R351" s="474"/>
      <c r="S351" s="474"/>
      <c r="T351" s="474"/>
      <c r="U351" s="474"/>
      <c r="V351" s="474"/>
      <c r="W351" s="474"/>
      <c r="X351" s="474"/>
      <c r="Y351" s="474"/>
      <c r="Z351" s="474"/>
      <c r="AA351" s="474"/>
      <c r="AB351" s="474"/>
      <c r="AC351" s="474"/>
      <c r="AD351" s="474"/>
      <c r="AE351" s="474"/>
      <c r="AF351" s="474"/>
      <c r="AG351" s="474"/>
      <c r="AH351" s="474"/>
      <c r="AI351" s="474"/>
      <c r="AJ351" s="474"/>
      <c r="AK351" s="474"/>
      <c r="AL351" s="474"/>
      <c r="AM351" s="474"/>
      <c r="AN351" s="474"/>
      <c r="AO351" s="474"/>
      <c r="AP351" s="474"/>
      <c r="AQ351" s="474"/>
      <c r="AR351" s="474"/>
      <c r="AS351" s="474"/>
      <c r="AT351" s="474"/>
      <c r="AU351" s="474"/>
      <c r="AV351" s="474"/>
      <c r="AW351" s="474"/>
      <c r="AX351" s="474"/>
      <c r="AY351" s="474"/>
      <c r="AZ351" s="474"/>
      <c r="BA351" s="474"/>
      <c r="BB351" s="474"/>
      <c r="BC351" s="474"/>
      <c r="BD351" s="474"/>
      <c r="BE351" s="474"/>
      <c r="BF351" s="474"/>
      <c r="BG351" s="474"/>
      <c r="BH351" s="474"/>
      <c r="BI351" s="474"/>
      <c r="BJ351" s="474"/>
      <c r="BK351" s="474"/>
      <c r="BL351" s="474"/>
      <c r="BM351" s="474"/>
      <c r="BN351" s="474"/>
      <c r="BO351" s="474"/>
      <c r="BP351" s="474"/>
      <c r="BQ351" s="474"/>
      <c r="BR351" s="474"/>
      <c r="BS351" s="474"/>
      <c r="BT351" s="474"/>
      <c r="BU351" s="474"/>
    </row>
    <row r="352" spans="1:73" ht="13.5" customHeight="1" x14ac:dyDescent="0.15">
      <c r="A352" s="810"/>
      <c r="BN352" s="1" t="s">
        <v>698</v>
      </c>
    </row>
    <row r="353" spans="1:75" ht="13.5" customHeight="1" x14ac:dyDescent="0.15">
      <c r="A353" s="810"/>
      <c r="B353" s="45" t="s">
        <v>323</v>
      </c>
      <c r="C353" s="320"/>
      <c r="D353" s="320"/>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c r="BS353" s="55"/>
      <c r="BT353" s="55"/>
      <c r="BU353" s="199" t="s">
        <v>31</v>
      </c>
    </row>
    <row r="354" spans="1:75" ht="13.5" customHeight="1" thickBot="1" x14ac:dyDescent="0.2">
      <c r="A354" s="810"/>
      <c r="B354" s="487" t="s">
        <v>83</v>
      </c>
      <c r="C354" s="487"/>
      <c r="D354" s="487"/>
      <c r="E354" s="487"/>
      <c r="F354" s="487"/>
      <c r="G354" s="487"/>
      <c r="H354" s="487"/>
      <c r="I354" s="487"/>
      <c r="J354" s="487"/>
      <c r="K354" s="487"/>
      <c r="L354" s="487"/>
      <c r="M354" s="487"/>
      <c r="N354" s="487"/>
      <c r="O354" s="487"/>
      <c r="P354" s="487"/>
      <c r="Q354" s="487"/>
      <c r="R354" s="487"/>
      <c r="S354" s="487"/>
      <c r="T354" s="487"/>
      <c r="U354" s="487"/>
      <c r="V354" s="487"/>
      <c r="W354" s="487"/>
      <c r="X354" s="487"/>
      <c r="Y354" s="487"/>
      <c r="Z354" s="487"/>
      <c r="AA354" s="487"/>
      <c r="AB354" s="487"/>
      <c r="AC354" s="487"/>
      <c r="AD354" s="487"/>
      <c r="AE354" s="487"/>
      <c r="AF354" s="487"/>
      <c r="AG354" s="487"/>
      <c r="AH354" s="487"/>
      <c r="AI354" s="487"/>
      <c r="AJ354" s="487"/>
      <c r="AK354" s="487"/>
      <c r="AL354" s="487"/>
      <c r="AM354" s="487"/>
      <c r="AN354" s="487"/>
      <c r="AO354" s="487"/>
      <c r="AP354" s="487"/>
      <c r="AQ354" s="487"/>
      <c r="AR354" s="487"/>
      <c r="AS354" s="487"/>
      <c r="AT354" s="487"/>
      <c r="AU354" s="487"/>
      <c r="AV354" s="487"/>
      <c r="AW354" s="487"/>
      <c r="AX354" s="487"/>
      <c r="AY354" s="487"/>
      <c r="AZ354" s="487"/>
      <c r="BA354" s="487"/>
      <c r="BB354" s="487"/>
      <c r="BC354" s="487"/>
      <c r="BD354" s="487"/>
      <c r="BE354" s="487"/>
      <c r="BF354" s="487"/>
      <c r="BG354" s="487"/>
      <c r="BH354" s="487"/>
      <c r="BI354" s="487"/>
      <c r="BJ354" s="487"/>
      <c r="BK354" s="487"/>
      <c r="BL354" s="487"/>
      <c r="BM354" s="487"/>
      <c r="BN354" s="487"/>
      <c r="BO354" s="487"/>
      <c r="BP354" s="487"/>
      <c r="BQ354" s="487"/>
      <c r="BR354" s="487"/>
      <c r="BS354" s="487"/>
      <c r="BT354" s="487"/>
      <c r="BU354" s="487"/>
    </row>
    <row r="355" spans="1:75" ht="15.75" customHeight="1" x14ac:dyDescent="0.15">
      <c r="A355" s="810"/>
      <c r="B355" s="1036"/>
      <c r="C355" s="1037"/>
      <c r="D355" s="1038"/>
      <c r="E355" s="459" t="s">
        <v>32</v>
      </c>
      <c r="F355" s="460"/>
      <c r="G355" s="460"/>
      <c r="H355" s="460"/>
      <c r="I355" s="480" t="s">
        <v>36</v>
      </c>
      <c r="J355" s="481"/>
      <c r="K355" s="481"/>
      <c r="L355" s="481"/>
      <c r="M355" s="481"/>
      <c r="N355" s="481"/>
      <c r="O355" s="481"/>
      <c r="P355" s="481"/>
      <c r="Q355" s="481"/>
      <c r="R355" s="481"/>
      <c r="S355" s="481"/>
      <c r="T355" s="481"/>
      <c r="U355" s="481"/>
      <c r="V355" s="481"/>
      <c r="W355" s="481"/>
      <c r="X355" s="481"/>
      <c r="Y355" s="481"/>
      <c r="Z355" s="481"/>
      <c r="AA355" s="481"/>
      <c r="AB355" s="481"/>
      <c r="AC355" s="481"/>
      <c r="AD355" s="481"/>
      <c r="AE355" s="481"/>
      <c r="AF355" s="481"/>
      <c r="AG355" s="481"/>
      <c r="AH355" s="481"/>
      <c r="AI355" s="481"/>
      <c r="AJ355" s="481"/>
      <c r="AK355" s="481"/>
      <c r="AL355" s="481"/>
      <c r="AM355" s="481"/>
      <c r="AN355" s="481"/>
      <c r="AO355" s="481"/>
      <c r="AP355" s="481"/>
      <c r="AQ355" s="481"/>
      <c r="AR355" s="481"/>
      <c r="AS355" s="481"/>
      <c r="AT355" s="481"/>
      <c r="AU355" s="481"/>
      <c r="AV355" s="481"/>
      <c r="AW355" s="481"/>
      <c r="AX355" s="481"/>
      <c r="AY355" s="481"/>
      <c r="AZ355" s="481"/>
      <c r="BA355" s="482"/>
      <c r="BB355" s="480" t="s">
        <v>40</v>
      </c>
      <c r="BC355" s="481"/>
      <c r="BD355" s="481"/>
      <c r="BE355" s="481"/>
      <c r="BF355" s="481"/>
      <c r="BG355" s="481"/>
      <c r="BH355" s="481"/>
      <c r="BI355" s="481"/>
      <c r="BJ355" s="481"/>
      <c r="BK355" s="481"/>
      <c r="BL355" s="481"/>
      <c r="BM355" s="481"/>
      <c r="BN355" s="481"/>
      <c r="BO355" s="481"/>
      <c r="BP355" s="481"/>
      <c r="BQ355" s="481"/>
      <c r="BR355" s="481"/>
      <c r="BS355" s="481"/>
      <c r="BT355" s="481"/>
      <c r="BU355" s="482"/>
    </row>
    <row r="356" spans="1:75" ht="15.75" customHeight="1" x14ac:dyDescent="0.15">
      <c r="A356" s="810"/>
      <c r="B356" s="408"/>
      <c r="C356" s="406"/>
      <c r="D356" s="409"/>
      <c r="E356" s="461"/>
      <c r="F356" s="462"/>
      <c r="G356" s="462"/>
      <c r="H356" s="462"/>
      <c r="I356" s="690" t="s">
        <v>33</v>
      </c>
      <c r="J356" s="484"/>
      <c r="K356" s="484"/>
      <c r="L356" s="484"/>
      <c r="M356" s="484"/>
      <c r="N356" s="484"/>
      <c r="O356" s="691"/>
      <c r="P356" s="704" t="s">
        <v>34</v>
      </c>
      <c r="Q356" s="704"/>
      <c r="R356" s="704"/>
      <c r="S356" s="705"/>
      <c r="T356" s="461" t="s">
        <v>35</v>
      </c>
      <c r="U356" s="462"/>
      <c r="V356" s="462"/>
      <c r="W356" s="462"/>
      <c r="X356" s="462"/>
      <c r="Y356" s="462"/>
      <c r="Z356" s="462"/>
      <c r="AA356" s="462"/>
      <c r="AB356" s="462"/>
      <c r="AC356" s="462"/>
      <c r="AD356" s="462"/>
      <c r="AE356" s="462"/>
      <c r="AF356" s="521"/>
      <c r="AG356" s="483" t="s">
        <v>451</v>
      </c>
      <c r="AH356" s="484"/>
      <c r="AI356" s="484"/>
      <c r="AJ356" s="484"/>
      <c r="AK356" s="484"/>
      <c r="AL356" s="484"/>
      <c r="AM356" s="484"/>
      <c r="AN356" s="484"/>
      <c r="AO356" s="484"/>
      <c r="AP356" s="484"/>
      <c r="AQ356" s="484"/>
      <c r="AR356" s="484"/>
      <c r="AS356" s="484"/>
      <c r="AT356" s="484"/>
      <c r="AU356" s="484"/>
      <c r="AV356" s="484"/>
      <c r="AW356" s="484"/>
      <c r="AX356" s="484"/>
      <c r="AY356" s="484"/>
      <c r="AZ356" s="484"/>
      <c r="BA356" s="485"/>
      <c r="BB356" s="687" t="s">
        <v>53</v>
      </c>
      <c r="BC356" s="687"/>
      <c r="BD356" s="687"/>
      <c r="BE356" s="687"/>
      <c r="BF356" s="687"/>
      <c r="BG356" s="688"/>
      <c r="BH356" s="602" t="s">
        <v>39</v>
      </c>
      <c r="BI356" s="603"/>
      <c r="BJ356" s="603"/>
      <c r="BK356" s="603"/>
      <c r="BL356" s="603"/>
      <c r="BM356" s="603"/>
      <c r="BN356" s="603"/>
      <c r="BO356" s="603"/>
      <c r="BP356" s="603"/>
      <c r="BQ356" s="603"/>
      <c r="BR356" s="603"/>
      <c r="BS356" s="603"/>
      <c r="BT356" s="603"/>
      <c r="BU356" s="500"/>
    </row>
    <row r="357" spans="1:75" ht="15.75" customHeight="1" thickBot="1" x14ac:dyDescent="0.2">
      <c r="A357" s="810"/>
      <c r="B357" s="576"/>
      <c r="C357" s="432"/>
      <c r="D357" s="596"/>
      <c r="E357" s="463"/>
      <c r="F357" s="464"/>
      <c r="G357" s="464"/>
      <c r="H357" s="464"/>
      <c r="I357" s="512"/>
      <c r="J357" s="464"/>
      <c r="K357" s="464"/>
      <c r="L357" s="464"/>
      <c r="M357" s="464"/>
      <c r="N357" s="464"/>
      <c r="O357" s="522"/>
      <c r="P357" s="519"/>
      <c r="Q357" s="519"/>
      <c r="R357" s="519"/>
      <c r="S357" s="520"/>
      <c r="T357" s="463"/>
      <c r="U357" s="464"/>
      <c r="V357" s="464"/>
      <c r="W357" s="464"/>
      <c r="X357" s="464"/>
      <c r="Y357" s="464"/>
      <c r="Z357" s="464"/>
      <c r="AA357" s="464"/>
      <c r="AB357" s="464"/>
      <c r="AC357" s="464"/>
      <c r="AD357" s="464"/>
      <c r="AE357" s="464"/>
      <c r="AF357" s="522"/>
      <c r="AG357" s="463"/>
      <c r="AH357" s="464"/>
      <c r="AI357" s="464"/>
      <c r="AJ357" s="464"/>
      <c r="AK357" s="464"/>
      <c r="AL357" s="464"/>
      <c r="AM357" s="464"/>
      <c r="AN357" s="464"/>
      <c r="AO357" s="464"/>
      <c r="AP357" s="464"/>
      <c r="AQ357" s="464"/>
      <c r="AR357" s="464"/>
      <c r="AS357" s="464"/>
      <c r="AT357" s="464"/>
      <c r="AU357" s="464"/>
      <c r="AV357" s="464"/>
      <c r="AW357" s="464"/>
      <c r="AX357" s="464"/>
      <c r="AY357" s="464"/>
      <c r="AZ357" s="464"/>
      <c r="BA357" s="486"/>
      <c r="BB357" s="479" t="s">
        <v>13</v>
      </c>
      <c r="BC357" s="476"/>
      <c r="BD357" s="476" t="s">
        <v>14</v>
      </c>
      <c r="BE357" s="476"/>
      <c r="BF357" s="476" t="s">
        <v>15</v>
      </c>
      <c r="BG357" s="476"/>
      <c r="BH357" s="477" t="s">
        <v>37</v>
      </c>
      <c r="BI357" s="478"/>
      <c r="BJ357" s="478"/>
      <c r="BK357" s="478"/>
      <c r="BL357" s="478"/>
      <c r="BM357" s="478"/>
      <c r="BN357" s="479"/>
      <c r="BO357" s="477" t="s">
        <v>38</v>
      </c>
      <c r="BP357" s="478"/>
      <c r="BQ357" s="478"/>
      <c r="BR357" s="478"/>
      <c r="BS357" s="478"/>
      <c r="BT357" s="478"/>
      <c r="BU357" s="497"/>
    </row>
    <row r="358" spans="1:75" ht="15" customHeight="1" thickTop="1" x14ac:dyDescent="0.15">
      <c r="A358" s="165" t="s">
        <v>400</v>
      </c>
      <c r="B358" s="1032" t="s">
        <v>170</v>
      </c>
      <c r="C358" s="1033"/>
      <c r="D358" s="1034"/>
      <c r="E358" s="152" t="s">
        <v>169</v>
      </c>
      <c r="F358" s="153"/>
      <c r="G358" s="153"/>
      <c r="H358" s="153"/>
      <c r="I358" s="1035" t="s">
        <v>693</v>
      </c>
      <c r="J358" s="655"/>
      <c r="K358" s="655"/>
      <c r="L358" s="655"/>
      <c r="M358" s="655"/>
      <c r="N358" s="655"/>
      <c r="O358" s="656"/>
      <c r="P358" s="465" t="s">
        <v>387</v>
      </c>
      <c r="Q358" s="466"/>
      <c r="R358" s="466"/>
      <c r="S358" s="510"/>
      <c r="T358" s="465" t="s">
        <v>17</v>
      </c>
      <c r="U358" s="466"/>
      <c r="V358" s="513"/>
      <c r="W358" s="513"/>
      <c r="X358" s="513"/>
      <c r="Y358" s="513"/>
      <c r="Z358" s="513"/>
      <c r="AA358" s="513"/>
      <c r="AB358" s="513"/>
      <c r="AC358" s="513"/>
      <c r="AD358" s="513"/>
      <c r="AE358" s="513"/>
      <c r="AF358" s="514"/>
      <c r="AG358" s="465" t="s">
        <v>17</v>
      </c>
      <c r="AH358" s="466"/>
      <c r="AI358" s="36" t="s">
        <v>563</v>
      </c>
      <c r="AJ358" s="36"/>
      <c r="AK358" s="36"/>
      <c r="AL358" s="36"/>
      <c r="AM358" s="36"/>
      <c r="AN358" s="36"/>
      <c r="AO358" s="36"/>
      <c r="AP358" s="36"/>
      <c r="AQ358" s="36"/>
      <c r="AR358" s="36"/>
      <c r="AS358" s="36"/>
      <c r="AT358" s="36"/>
      <c r="AU358" s="36"/>
      <c r="AV358" s="36"/>
      <c r="AW358" s="36"/>
      <c r="AX358" s="36"/>
      <c r="AY358" s="36"/>
      <c r="AZ358" s="36"/>
      <c r="BA358" s="38"/>
      <c r="BB358" s="466" t="s">
        <v>17</v>
      </c>
      <c r="BC358" s="466"/>
      <c r="BD358" s="36"/>
      <c r="BE358" s="36"/>
      <c r="BF358" s="466" t="s">
        <v>17</v>
      </c>
      <c r="BG358" s="510"/>
      <c r="BH358" s="456" t="s">
        <v>81</v>
      </c>
      <c r="BI358" s="457"/>
      <c r="BJ358" s="457"/>
      <c r="BK358" s="457"/>
      <c r="BL358" s="457"/>
      <c r="BM358" s="457"/>
      <c r="BN358" s="458"/>
      <c r="BO358" s="456" t="s">
        <v>81</v>
      </c>
      <c r="BP358" s="457"/>
      <c r="BQ358" s="457"/>
      <c r="BR358" s="457"/>
      <c r="BS358" s="457"/>
      <c r="BT358" s="457"/>
      <c r="BU358" s="472"/>
      <c r="BW358" s="121" t="s">
        <v>403</v>
      </c>
    </row>
    <row r="359" spans="1:75" ht="15" customHeight="1" x14ac:dyDescent="0.15">
      <c r="A359" s="165" t="s">
        <v>399</v>
      </c>
      <c r="B359" s="806" t="s">
        <v>167</v>
      </c>
      <c r="C359" s="807"/>
      <c r="D359" s="845"/>
      <c r="E359" s="749" t="s">
        <v>166</v>
      </c>
      <c r="F359" s="750"/>
      <c r="G359" s="750"/>
      <c r="H359" s="750"/>
      <c r="I359" s="784"/>
      <c r="J359" s="555"/>
      <c r="K359" s="555"/>
      <c r="L359" s="555"/>
      <c r="M359" s="555"/>
      <c r="N359" s="555"/>
      <c r="O359" s="646"/>
      <c r="P359" s="54"/>
      <c r="Q359" s="46"/>
      <c r="R359" s="46"/>
      <c r="S359" s="89"/>
      <c r="T359" s="449" t="s">
        <v>17</v>
      </c>
      <c r="U359" s="410"/>
      <c r="V359" s="524"/>
      <c r="W359" s="524"/>
      <c r="X359" s="524"/>
      <c r="Y359" s="524"/>
      <c r="Z359" s="524"/>
      <c r="AA359" s="524"/>
      <c r="AB359" s="524"/>
      <c r="AC359" s="524"/>
      <c r="AD359" s="524"/>
      <c r="AE359" s="524"/>
      <c r="AF359" s="525"/>
      <c r="AG359" s="410" t="s">
        <v>17</v>
      </c>
      <c r="AH359" s="410"/>
      <c r="AI359" s="57" t="s">
        <v>564</v>
      </c>
      <c r="AJ359" s="57"/>
      <c r="AK359" s="57"/>
      <c r="AL359" s="57"/>
      <c r="AM359" s="57"/>
      <c r="AN359" s="57"/>
      <c r="AO359" s="57"/>
      <c r="AP359" s="57"/>
      <c r="AQ359" s="57"/>
      <c r="AR359" s="57"/>
      <c r="AS359" s="57"/>
      <c r="AT359" s="57"/>
      <c r="AU359" s="57"/>
      <c r="AV359" s="57"/>
      <c r="AW359" s="57"/>
      <c r="AX359" s="57"/>
      <c r="AY359" s="57"/>
      <c r="AZ359" s="57"/>
      <c r="BA359" s="64"/>
      <c r="BB359" s="410" t="s">
        <v>17</v>
      </c>
      <c r="BC359" s="410"/>
      <c r="BD359" s="57"/>
      <c r="BE359" s="57"/>
      <c r="BF359" s="410" t="s">
        <v>17</v>
      </c>
      <c r="BG359" s="411"/>
      <c r="BH359" s="8"/>
      <c r="BN359" s="10"/>
      <c r="BO359" s="8"/>
      <c r="BU359" s="24"/>
    </row>
    <row r="360" spans="1:75" ht="15" customHeight="1" x14ac:dyDescent="0.15">
      <c r="B360" s="806"/>
      <c r="C360" s="807"/>
      <c r="D360" s="845"/>
      <c r="E360" s="749"/>
      <c r="F360" s="750"/>
      <c r="G360" s="750"/>
      <c r="H360" s="750"/>
      <c r="I360" s="374"/>
      <c r="J360" s="259"/>
      <c r="K360" s="259"/>
      <c r="L360" s="260"/>
      <c r="M360" s="260"/>
      <c r="N360" s="260"/>
      <c r="O360" s="261"/>
      <c r="P360" s="157"/>
      <c r="Q360" s="158"/>
      <c r="R360" s="158"/>
      <c r="S360" s="159"/>
      <c r="T360" s="433" t="s">
        <v>17</v>
      </c>
      <c r="U360" s="428"/>
      <c r="V360" s="453"/>
      <c r="W360" s="453"/>
      <c r="X360" s="453"/>
      <c r="Y360" s="453"/>
      <c r="Z360" s="453"/>
      <c r="AA360" s="453"/>
      <c r="AB360" s="453"/>
      <c r="AC360" s="453"/>
      <c r="AD360" s="453"/>
      <c r="AE360" s="453"/>
      <c r="AF360" s="454"/>
      <c r="AG360" s="433" t="s">
        <v>17</v>
      </c>
      <c r="AH360" s="428"/>
      <c r="AI360" s="7" t="s">
        <v>561</v>
      </c>
      <c r="AJ360" s="7"/>
      <c r="AK360" s="7"/>
      <c r="AL360" s="7"/>
      <c r="AM360" s="7"/>
      <c r="AN360" s="7"/>
      <c r="AO360" s="7"/>
      <c r="AP360" s="7"/>
      <c r="AQ360" s="7"/>
      <c r="AR360" s="7"/>
      <c r="AS360" s="7"/>
      <c r="AT360" s="7"/>
      <c r="AU360" s="7"/>
      <c r="AV360" s="7"/>
      <c r="AW360" s="7"/>
      <c r="AX360" s="7"/>
      <c r="AY360" s="7"/>
      <c r="AZ360" s="7"/>
      <c r="BA360" s="25"/>
      <c r="BB360" s="428" t="s">
        <v>17</v>
      </c>
      <c r="BC360" s="428"/>
      <c r="BD360" s="7"/>
      <c r="BE360" s="7"/>
      <c r="BF360" s="428" t="s">
        <v>17</v>
      </c>
      <c r="BG360" s="429"/>
      <c r="BH360" s="6"/>
      <c r="BI360" s="7"/>
      <c r="BJ360" s="7"/>
      <c r="BK360" s="7"/>
      <c r="BL360" s="7"/>
      <c r="BM360" s="7"/>
      <c r="BN360" s="11"/>
      <c r="BO360" s="6"/>
      <c r="BP360" s="7"/>
      <c r="BQ360" s="7"/>
      <c r="BR360" s="7"/>
      <c r="BS360" s="7"/>
      <c r="BT360" s="7"/>
      <c r="BU360" s="25"/>
    </row>
    <row r="361" spans="1:75" ht="15" customHeight="1" x14ac:dyDescent="0.15">
      <c r="B361" s="806"/>
      <c r="C361" s="807"/>
      <c r="D361" s="845"/>
      <c r="E361" s="749"/>
      <c r="F361" s="750"/>
      <c r="G361" s="750"/>
      <c r="H361" s="750"/>
      <c r="I361" s="783" t="s">
        <v>694</v>
      </c>
      <c r="J361" s="1005"/>
      <c r="K361" s="1005"/>
      <c r="L361" s="1005"/>
      <c r="M361" s="1008" t="s">
        <v>171</v>
      </c>
      <c r="N361" s="1009"/>
      <c r="O361" s="1010"/>
      <c r="P361" s="450" t="s">
        <v>387</v>
      </c>
      <c r="Q361" s="451"/>
      <c r="R361" s="451"/>
      <c r="S361" s="452"/>
      <c r="T361" s="450" t="s">
        <v>17</v>
      </c>
      <c r="U361" s="451"/>
      <c r="V361" s="670"/>
      <c r="W361" s="670"/>
      <c r="X361" s="670"/>
      <c r="Y361" s="670"/>
      <c r="Z361" s="670"/>
      <c r="AA361" s="670"/>
      <c r="AB361" s="670"/>
      <c r="AC361" s="670"/>
      <c r="AD361" s="670"/>
      <c r="AE361" s="670"/>
      <c r="AF361" s="671"/>
      <c r="AG361" s="451" t="s">
        <v>17</v>
      </c>
      <c r="AH361" s="451"/>
      <c r="AI361" s="4" t="s">
        <v>695</v>
      </c>
      <c r="AJ361" s="4"/>
      <c r="AK361" s="4"/>
      <c r="AL361" s="4"/>
      <c r="AM361" s="4"/>
      <c r="AN361" s="4"/>
      <c r="AO361" s="4"/>
      <c r="AP361" s="4"/>
      <c r="AQ361" s="4"/>
      <c r="AR361" s="4"/>
      <c r="AS361" s="4"/>
      <c r="AT361" s="4"/>
      <c r="AU361" s="4"/>
      <c r="AV361" s="4"/>
      <c r="AW361" s="4"/>
      <c r="AX361" s="4"/>
      <c r="AY361" s="4"/>
      <c r="AZ361" s="4"/>
      <c r="BA361" s="49"/>
      <c r="BB361" s="451" t="s">
        <v>17</v>
      </c>
      <c r="BC361" s="451"/>
      <c r="BD361" s="4"/>
      <c r="BE361" s="4"/>
      <c r="BF361" s="451" t="s">
        <v>17</v>
      </c>
      <c r="BG361" s="452"/>
      <c r="BH361" s="467" t="s">
        <v>81</v>
      </c>
      <c r="BI361" s="468"/>
      <c r="BJ361" s="468"/>
      <c r="BK361" s="468"/>
      <c r="BL361" s="468"/>
      <c r="BM361" s="468"/>
      <c r="BN361" s="473"/>
      <c r="BO361" s="467" t="s">
        <v>81</v>
      </c>
      <c r="BP361" s="468"/>
      <c r="BQ361" s="468"/>
      <c r="BR361" s="468"/>
      <c r="BS361" s="468"/>
      <c r="BT361" s="468"/>
      <c r="BU361" s="469"/>
    </row>
    <row r="362" spans="1:75" ht="15" customHeight="1" x14ac:dyDescent="0.15">
      <c r="B362" s="806"/>
      <c r="C362" s="807"/>
      <c r="D362" s="845"/>
      <c r="E362" s="749"/>
      <c r="F362" s="750"/>
      <c r="G362" s="750"/>
      <c r="H362" s="750"/>
      <c r="I362" s="784"/>
      <c r="J362" s="555"/>
      <c r="K362" s="555"/>
      <c r="L362" s="555"/>
      <c r="M362" s="1011"/>
      <c r="N362" s="1012"/>
      <c r="O362" s="1013"/>
      <c r="P362" s="54"/>
      <c r="Q362" s="46"/>
      <c r="R362" s="46"/>
      <c r="S362" s="89"/>
      <c r="T362" s="641" t="s">
        <v>17</v>
      </c>
      <c r="U362" s="642"/>
      <c r="V362" s="668"/>
      <c r="W362" s="668"/>
      <c r="X362" s="668"/>
      <c r="Y362" s="668"/>
      <c r="Z362" s="668"/>
      <c r="AA362" s="668"/>
      <c r="AB362" s="668"/>
      <c r="AC362" s="668"/>
      <c r="AD362" s="668"/>
      <c r="AE362" s="668"/>
      <c r="AF362" s="669"/>
      <c r="AG362" s="641" t="s">
        <v>17</v>
      </c>
      <c r="AH362" s="642"/>
      <c r="AI362" s="65" t="s">
        <v>562</v>
      </c>
      <c r="AJ362" s="65"/>
      <c r="AK362" s="65"/>
      <c r="AL362" s="65"/>
      <c r="AM362" s="65"/>
      <c r="AN362" s="65"/>
      <c r="AO362" s="65"/>
      <c r="AP362" s="65"/>
      <c r="AQ362" s="65"/>
      <c r="AR362" s="65"/>
      <c r="AS362" s="65"/>
      <c r="AT362" s="65"/>
      <c r="AU362" s="65"/>
      <c r="AV362" s="65"/>
      <c r="AW362" s="65"/>
      <c r="AX362" s="65"/>
      <c r="AY362" s="65"/>
      <c r="AZ362" s="65"/>
      <c r="BA362" s="92"/>
      <c r="BB362" s="642" t="s">
        <v>17</v>
      </c>
      <c r="BC362" s="642"/>
      <c r="BD362" s="65"/>
      <c r="BE362" s="65"/>
      <c r="BF362" s="642" t="s">
        <v>17</v>
      </c>
      <c r="BG362" s="643"/>
      <c r="BH362" s="8"/>
      <c r="BN362" s="10"/>
      <c r="BO362" s="8"/>
      <c r="BU362" s="24"/>
    </row>
    <row r="363" spans="1:75" ht="15" customHeight="1" x14ac:dyDescent="0.15">
      <c r="B363" s="806"/>
      <c r="C363" s="807"/>
      <c r="D363" s="845"/>
      <c r="E363" s="1028"/>
      <c r="F363" s="1018"/>
      <c r="G363" s="1019" t="s">
        <v>165</v>
      </c>
      <c r="H363" s="1019"/>
      <c r="I363" s="784"/>
      <c r="J363" s="555"/>
      <c r="K363" s="555"/>
      <c r="L363" s="555"/>
      <c r="M363" s="1011"/>
      <c r="N363" s="1012"/>
      <c r="O363" s="1013"/>
      <c r="P363" s="54"/>
      <c r="Q363" s="46"/>
      <c r="R363" s="46"/>
      <c r="S363" s="89"/>
      <c r="T363" s="449" t="s">
        <v>17</v>
      </c>
      <c r="U363" s="410"/>
      <c r="V363" s="524"/>
      <c r="W363" s="524"/>
      <c r="X363" s="524"/>
      <c r="Y363" s="524"/>
      <c r="Z363" s="524"/>
      <c r="AA363" s="524"/>
      <c r="AB363" s="524"/>
      <c r="AC363" s="524"/>
      <c r="AD363" s="524"/>
      <c r="AE363" s="524"/>
      <c r="AF363" s="525"/>
      <c r="AG363" s="410" t="s">
        <v>17</v>
      </c>
      <c r="AH363" s="410"/>
      <c r="AI363" s="57" t="s">
        <v>560</v>
      </c>
      <c r="AJ363" s="57"/>
      <c r="AK363" s="57"/>
      <c r="AL363" s="57"/>
      <c r="AM363" s="57"/>
      <c r="AN363" s="57"/>
      <c r="AO363" s="57"/>
      <c r="AP363" s="57"/>
      <c r="AQ363" s="57"/>
      <c r="AR363" s="57"/>
      <c r="AS363" s="57"/>
      <c r="AT363" s="57"/>
      <c r="AU363" s="57"/>
      <c r="AV363" s="57"/>
      <c r="AW363" s="57"/>
      <c r="AX363" s="57"/>
      <c r="AY363" s="57"/>
      <c r="AZ363" s="57"/>
      <c r="BA363" s="64"/>
      <c r="BB363" s="410" t="s">
        <v>17</v>
      </c>
      <c r="BC363" s="410"/>
      <c r="BD363" s="57"/>
      <c r="BE363" s="57"/>
      <c r="BF363" s="410" t="s">
        <v>17</v>
      </c>
      <c r="BG363" s="411"/>
      <c r="BH363" s="8"/>
      <c r="BN363" s="10"/>
      <c r="BO363" s="8"/>
      <c r="BU363" s="24"/>
    </row>
    <row r="364" spans="1:75" ht="15" customHeight="1" x14ac:dyDescent="0.15">
      <c r="B364" s="806"/>
      <c r="C364" s="807"/>
      <c r="D364" s="845"/>
      <c r="E364" s="179"/>
      <c r="F364" s="178"/>
      <c r="G364" s="178"/>
      <c r="H364" s="178"/>
      <c r="I364" s="784"/>
      <c r="J364" s="555"/>
      <c r="K364" s="555"/>
      <c r="L364" s="555"/>
      <c r="M364" s="1011"/>
      <c r="N364" s="1012"/>
      <c r="O364" s="1013"/>
      <c r="P364" s="54"/>
      <c r="Q364" s="46"/>
      <c r="R364" s="46"/>
      <c r="S364" s="89"/>
      <c r="T364" s="405" t="s">
        <v>17</v>
      </c>
      <c r="U364" s="406"/>
      <c r="V364" s="403"/>
      <c r="W364" s="403"/>
      <c r="X364" s="403"/>
      <c r="Y364" s="403"/>
      <c r="Z364" s="403"/>
      <c r="AA364" s="403"/>
      <c r="AB364" s="403"/>
      <c r="AC364" s="403"/>
      <c r="AD364" s="403"/>
      <c r="AE364" s="403"/>
      <c r="AF364" s="404"/>
      <c r="AG364" s="405" t="s">
        <v>17</v>
      </c>
      <c r="AH364" s="406"/>
      <c r="AI364" s="5" t="s">
        <v>563</v>
      </c>
      <c r="BA364" s="24"/>
      <c r="BB364" s="406" t="s">
        <v>17</v>
      </c>
      <c r="BC364" s="406"/>
      <c r="BF364" s="406" t="s">
        <v>17</v>
      </c>
      <c r="BG364" s="409"/>
      <c r="BH364" s="8"/>
      <c r="BN364" s="10"/>
      <c r="BO364" s="8"/>
      <c r="BU364" s="24"/>
    </row>
    <row r="365" spans="1:75" ht="15" customHeight="1" x14ac:dyDescent="0.15">
      <c r="B365" s="806"/>
      <c r="C365" s="807"/>
      <c r="D365" s="845"/>
      <c r="E365" s="179"/>
      <c r="F365" s="178"/>
      <c r="G365" s="178"/>
      <c r="H365" s="178"/>
      <c r="I365" s="784"/>
      <c r="J365" s="555"/>
      <c r="K365" s="555"/>
      <c r="L365" s="555"/>
      <c r="M365" s="1011"/>
      <c r="N365" s="1012"/>
      <c r="O365" s="1013"/>
      <c r="P365" s="54"/>
      <c r="Q365" s="46"/>
      <c r="R365" s="46"/>
      <c r="S365" s="89"/>
      <c r="T365" s="405" t="s">
        <v>17</v>
      </c>
      <c r="U365" s="406"/>
      <c r="V365" s="403"/>
      <c r="W365" s="403"/>
      <c r="X365" s="403"/>
      <c r="Y365" s="403"/>
      <c r="Z365" s="403"/>
      <c r="AA365" s="403"/>
      <c r="AB365" s="403"/>
      <c r="AC365" s="403"/>
      <c r="AD365" s="403"/>
      <c r="AE365" s="403"/>
      <c r="AF365" s="404"/>
      <c r="AG365" s="405" t="s">
        <v>17</v>
      </c>
      <c r="AH365" s="406"/>
      <c r="AI365" s="5" t="s">
        <v>564</v>
      </c>
      <c r="BA365" s="24"/>
      <c r="BB365" s="406" t="s">
        <v>17</v>
      </c>
      <c r="BC365" s="406"/>
      <c r="BF365" s="406" t="s">
        <v>17</v>
      </c>
      <c r="BG365" s="409"/>
      <c r="BH365" s="8"/>
      <c r="BN365" s="10"/>
      <c r="BO365" s="8"/>
      <c r="BU365" s="24"/>
    </row>
    <row r="366" spans="1:75" ht="15" customHeight="1" x14ac:dyDescent="0.15">
      <c r="B366" s="806"/>
      <c r="C366" s="807"/>
      <c r="D366" s="845"/>
      <c r="E366" s="179"/>
      <c r="F366" s="178"/>
      <c r="G366" s="178"/>
      <c r="H366" s="178"/>
      <c r="I366" s="784"/>
      <c r="J366" s="555"/>
      <c r="K366" s="555"/>
      <c r="L366" s="555"/>
      <c r="M366" s="1011"/>
      <c r="N366" s="1012"/>
      <c r="O366" s="1013"/>
      <c r="P366" s="181"/>
      <c r="Q366" s="182"/>
      <c r="R366" s="182"/>
      <c r="S366" s="183"/>
      <c r="T366" s="684" t="s">
        <v>17</v>
      </c>
      <c r="U366" s="685"/>
      <c r="V366" s="706"/>
      <c r="W366" s="706"/>
      <c r="X366" s="706"/>
      <c r="Y366" s="706"/>
      <c r="Z366" s="706"/>
      <c r="AA366" s="706"/>
      <c r="AB366" s="706"/>
      <c r="AC366" s="706"/>
      <c r="AD366" s="706"/>
      <c r="AE366" s="706"/>
      <c r="AF366" s="707"/>
      <c r="AG366" s="684" t="s">
        <v>17</v>
      </c>
      <c r="AH366" s="685"/>
      <c r="AI366" s="63" t="s">
        <v>561</v>
      </c>
      <c r="AJ366" s="63"/>
      <c r="AK366" s="63"/>
      <c r="AL366" s="63"/>
      <c r="AM366" s="63"/>
      <c r="AN366" s="63"/>
      <c r="AO366" s="63"/>
      <c r="AP366" s="63"/>
      <c r="AQ366" s="63"/>
      <c r="AR366" s="63"/>
      <c r="AS366" s="63"/>
      <c r="AT366" s="63"/>
      <c r="AU366" s="63"/>
      <c r="AV366" s="63"/>
      <c r="AW366" s="63"/>
      <c r="AX366" s="63"/>
      <c r="AY366" s="63"/>
      <c r="AZ366" s="63"/>
      <c r="BA366" s="254"/>
      <c r="BB366" s="685" t="s">
        <v>17</v>
      </c>
      <c r="BC366" s="685"/>
      <c r="BD366" s="63"/>
      <c r="BE366" s="63"/>
      <c r="BF366" s="685" t="s">
        <v>17</v>
      </c>
      <c r="BG366" s="686"/>
      <c r="BH366" s="8"/>
      <c r="BN366" s="10"/>
      <c r="BO366" s="8"/>
      <c r="BU366" s="24"/>
    </row>
    <row r="367" spans="1:75" ht="15" customHeight="1" x14ac:dyDescent="0.15">
      <c r="B367" s="806"/>
      <c r="C367" s="807"/>
      <c r="D367" s="845"/>
      <c r="E367" s="179"/>
      <c r="F367" s="178"/>
      <c r="G367" s="178"/>
      <c r="H367" s="178"/>
      <c r="I367" s="1003" t="s">
        <v>172</v>
      </c>
      <c r="J367" s="1004"/>
      <c r="K367" s="1004"/>
      <c r="L367" s="1004"/>
      <c r="M367" s="1014" t="s">
        <v>168</v>
      </c>
      <c r="N367" s="1015"/>
      <c r="O367" s="1016"/>
      <c r="P367" s="405" t="s">
        <v>387</v>
      </c>
      <c r="Q367" s="406"/>
      <c r="R367" s="406"/>
      <c r="S367" s="409"/>
      <c r="T367" s="684" t="s">
        <v>17</v>
      </c>
      <c r="U367" s="685"/>
      <c r="V367" s="706"/>
      <c r="W367" s="706"/>
      <c r="X367" s="706"/>
      <c r="Y367" s="706"/>
      <c r="Z367" s="706"/>
      <c r="AA367" s="706"/>
      <c r="AB367" s="706"/>
      <c r="AC367" s="706"/>
      <c r="AD367" s="706"/>
      <c r="AE367" s="706"/>
      <c r="AF367" s="707"/>
      <c r="AG367" s="685" t="s">
        <v>17</v>
      </c>
      <c r="AH367" s="685"/>
      <c r="AI367" s="63" t="s">
        <v>695</v>
      </c>
      <c r="AJ367" s="63"/>
      <c r="AK367" s="63"/>
      <c r="AL367" s="63"/>
      <c r="AM367" s="63"/>
      <c r="AN367" s="63"/>
      <c r="AO367" s="63"/>
      <c r="AP367" s="63"/>
      <c r="AQ367" s="63"/>
      <c r="AR367" s="63"/>
      <c r="AS367" s="63"/>
      <c r="AT367" s="63"/>
      <c r="AU367" s="63"/>
      <c r="AV367" s="63"/>
      <c r="AW367" s="63"/>
      <c r="AX367" s="63"/>
      <c r="AY367" s="63"/>
      <c r="AZ367" s="63"/>
      <c r="BA367" s="254"/>
      <c r="BB367" s="685" t="s">
        <v>17</v>
      </c>
      <c r="BC367" s="685"/>
      <c r="BD367" s="63"/>
      <c r="BE367" s="63"/>
      <c r="BF367" s="685" t="s">
        <v>17</v>
      </c>
      <c r="BG367" s="686"/>
      <c r="BH367" s="8"/>
      <c r="BN367" s="10"/>
      <c r="BO367" s="8"/>
      <c r="BU367" s="24"/>
    </row>
    <row r="368" spans="1:75" ht="15" customHeight="1" x14ac:dyDescent="0.15">
      <c r="B368" s="806"/>
      <c r="C368" s="807"/>
      <c r="D368" s="845"/>
      <c r="E368" s="179"/>
      <c r="F368" s="178"/>
      <c r="G368" s="178"/>
      <c r="H368" s="178"/>
      <c r="I368" s="384"/>
      <c r="J368" s="385"/>
      <c r="K368" s="385"/>
      <c r="L368" s="385"/>
      <c r="M368" s="1014"/>
      <c r="N368" s="1015"/>
      <c r="O368" s="1016"/>
      <c r="P368" s="54"/>
      <c r="Q368" s="46"/>
      <c r="R368" s="46"/>
      <c r="S368" s="89"/>
      <c r="T368" s="449" t="s">
        <v>17</v>
      </c>
      <c r="U368" s="410"/>
      <c r="V368" s="524"/>
      <c r="W368" s="524"/>
      <c r="X368" s="524"/>
      <c r="Y368" s="524"/>
      <c r="Z368" s="524"/>
      <c r="AA368" s="524"/>
      <c r="AB368" s="524"/>
      <c r="AC368" s="524"/>
      <c r="AD368" s="524"/>
      <c r="AE368" s="524"/>
      <c r="AF368" s="525"/>
      <c r="AG368" s="410" t="s">
        <v>17</v>
      </c>
      <c r="AH368" s="410"/>
      <c r="AI368" s="57" t="s">
        <v>560</v>
      </c>
      <c r="AJ368" s="57"/>
      <c r="AK368" s="57"/>
      <c r="AL368" s="57"/>
      <c r="AM368" s="57"/>
      <c r="AN368" s="57"/>
      <c r="AO368" s="57"/>
      <c r="AP368" s="57"/>
      <c r="AQ368" s="57"/>
      <c r="AR368" s="57"/>
      <c r="AS368" s="57"/>
      <c r="AT368" s="57"/>
      <c r="AU368" s="57"/>
      <c r="AV368" s="57"/>
      <c r="AW368" s="57"/>
      <c r="AX368" s="57"/>
      <c r="AY368" s="57"/>
      <c r="AZ368" s="57"/>
      <c r="BA368" s="64"/>
      <c r="BB368" s="410" t="s">
        <v>17</v>
      </c>
      <c r="BC368" s="410"/>
      <c r="BD368" s="57"/>
      <c r="BE368" s="57"/>
      <c r="BF368" s="410" t="s">
        <v>17</v>
      </c>
      <c r="BG368" s="411"/>
      <c r="BH368" s="8"/>
      <c r="BN368" s="10"/>
      <c r="BO368" s="8"/>
      <c r="BU368" s="24"/>
    </row>
    <row r="369" spans="2:73" ht="15" customHeight="1" x14ac:dyDescent="0.15">
      <c r="B369" s="806"/>
      <c r="C369" s="807"/>
      <c r="D369" s="845"/>
      <c r="E369" s="179"/>
      <c r="F369" s="178"/>
      <c r="G369" s="178"/>
      <c r="H369" s="178"/>
      <c r="I369" s="382"/>
      <c r="J369" s="375"/>
      <c r="K369" s="379"/>
      <c r="L369" s="376"/>
      <c r="M369" s="1014"/>
      <c r="N369" s="1015"/>
      <c r="O369" s="1016"/>
      <c r="P369" s="54"/>
      <c r="Q369" s="46"/>
      <c r="R369" s="46"/>
      <c r="S369" s="89"/>
      <c r="T369" s="641" t="s">
        <v>17</v>
      </c>
      <c r="U369" s="642"/>
      <c r="V369" s="668"/>
      <c r="W369" s="668"/>
      <c r="X369" s="668"/>
      <c r="Y369" s="668"/>
      <c r="Z369" s="668"/>
      <c r="AA369" s="668"/>
      <c r="AB369" s="668"/>
      <c r="AC369" s="668"/>
      <c r="AD369" s="668"/>
      <c r="AE369" s="668"/>
      <c r="AF369" s="669"/>
      <c r="AG369" s="641" t="s">
        <v>17</v>
      </c>
      <c r="AH369" s="642"/>
      <c r="AI369" s="5" t="s">
        <v>561</v>
      </c>
      <c r="BA369" s="24"/>
      <c r="BB369" s="406" t="s">
        <v>17</v>
      </c>
      <c r="BC369" s="406"/>
      <c r="BF369" s="406" t="s">
        <v>17</v>
      </c>
      <c r="BG369" s="409"/>
      <c r="BH369" s="8"/>
      <c r="BN369" s="10"/>
      <c r="BO369" s="8"/>
      <c r="BU369" s="24"/>
    </row>
    <row r="370" spans="2:73" ht="15" customHeight="1" x14ac:dyDescent="0.15">
      <c r="B370" s="806"/>
      <c r="C370" s="807"/>
      <c r="D370" s="845"/>
      <c r="E370" s="321"/>
      <c r="F370" s="322"/>
      <c r="G370" s="322"/>
      <c r="H370" s="322"/>
      <c r="I370" s="783" t="s">
        <v>697</v>
      </c>
      <c r="J370" s="1005"/>
      <c r="K370" s="1005"/>
      <c r="L370" s="1006"/>
      <c r="M370" s="1008" t="s">
        <v>171</v>
      </c>
      <c r="N370" s="1009"/>
      <c r="O370" s="1010"/>
      <c r="P370" s="450" t="s">
        <v>387</v>
      </c>
      <c r="Q370" s="451"/>
      <c r="R370" s="451"/>
      <c r="S370" s="452"/>
      <c r="T370" s="450" t="s">
        <v>17</v>
      </c>
      <c r="U370" s="451"/>
      <c r="V370" s="670"/>
      <c r="W370" s="670"/>
      <c r="X370" s="670"/>
      <c r="Y370" s="670"/>
      <c r="Z370" s="670"/>
      <c r="AA370" s="670"/>
      <c r="AB370" s="670"/>
      <c r="AC370" s="670"/>
      <c r="AD370" s="670"/>
      <c r="AE370" s="670"/>
      <c r="AF370" s="671"/>
      <c r="AG370" s="451" t="s">
        <v>17</v>
      </c>
      <c r="AH370" s="451"/>
      <c r="AI370" s="4" t="s">
        <v>695</v>
      </c>
      <c r="AJ370" s="4"/>
      <c r="AK370" s="4"/>
      <c r="AL370" s="4"/>
      <c r="AM370" s="4"/>
      <c r="AN370" s="4"/>
      <c r="AO370" s="4"/>
      <c r="AP370" s="4"/>
      <c r="AQ370" s="4"/>
      <c r="AR370" s="4"/>
      <c r="AS370" s="4"/>
      <c r="AT370" s="4"/>
      <c r="AU370" s="4"/>
      <c r="AV370" s="4"/>
      <c r="AW370" s="4"/>
      <c r="AX370" s="4"/>
      <c r="AY370" s="4"/>
      <c r="AZ370" s="4"/>
      <c r="BA370" s="49"/>
      <c r="BB370" s="451" t="s">
        <v>17</v>
      </c>
      <c r="BC370" s="451"/>
      <c r="BD370" s="4"/>
      <c r="BE370" s="4"/>
      <c r="BF370" s="451" t="s">
        <v>17</v>
      </c>
      <c r="BG370" s="452"/>
      <c r="BH370" s="467" t="s">
        <v>81</v>
      </c>
      <c r="BI370" s="468"/>
      <c r="BJ370" s="468"/>
      <c r="BK370" s="468"/>
      <c r="BL370" s="468"/>
      <c r="BM370" s="468"/>
      <c r="BN370" s="473"/>
      <c r="BO370" s="467" t="s">
        <v>81</v>
      </c>
      <c r="BP370" s="468"/>
      <c r="BQ370" s="468"/>
      <c r="BR370" s="468"/>
      <c r="BS370" s="468"/>
      <c r="BT370" s="468"/>
      <c r="BU370" s="469"/>
    </row>
    <row r="371" spans="2:73" ht="15" customHeight="1" x14ac:dyDescent="0.15">
      <c r="B371" s="806"/>
      <c r="C371" s="807"/>
      <c r="D371" s="845"/>
      <c r="E371" s="321"/>
      <c r="F371" s="322"/>
      <c r="G371" s="322"/>
      <c r="H371" s="322"/>
      <c r="I371" s="784"/>
      <c r="J371" s="555"/>
      <c r="K371" s="555"/>
      <c r="L371" s="1007"/>
      <c r="M371" s="1011"/>
      <c r="N371" s="1012"/>
      <c r="O371" s="1013"/>
      <c r="P371" s="54"/>
      <c r="Q371" s="46"/>
      <c r="R371" s="46"/>
      <c r="S371" s="89"/>
      <c r="T371" s="641" t="s">
        <v>17</v>
      </c>
      <c r="U371" s="642"/>
      <c r="V371" s="668"/>
      <c r="W371" s="668"/>
      <c r="X371" s="668"/>
      <c r="Y371" s="668"/>
      <c r="Z371" s="668"/>
      <c r="AA371" s="668"/>
      <c r="AB371" s="668"/>
      <c r="AC371" s="668"/>
      <c r="AD371" s="668"/>
      <c r="AE371" s="668"/>
      <c r="AF371" s="669"/>
      <c r="AG371" s="641" t="s">
        <v>17</v>
      </c>
      <c r="AH371" s="642"/>
      <c r="AI371" s="65" t="s">
        <v>562</v>
      </c>
      <c r="AJ371" s="65"/>
      <c r="AK371" s="65"/>
      <c r="AL371" s="65"/>
      <c r="AM371" s="65"/>
      <c r="AN371" s="65"/>
      <c r="AO371" s="65"/>
      <c r="AP371" s="65"/>
      <c r="AQ371" s="65"/>
      <c r="AR371" s="65"/>
      <c r="AS371" s="65"/>
      <c r="AT371" s="65"/>
      <c r="AU371" s="65"/>
      <c r="AV371" s="65"/>
      <c r="AW371" s="65"/>
      <c r="AX371" s="65"/>
      <c r="AY371" s="65"/>
      <c r="AZ371" s="65"/>
      <c r="BA371" s="92"/>
      <c r="BB371" s="642" t="s">
        <v>17</v>
      </c>
      <c r="BC371" s="642"/>
      <c r="BD371" s="65"/>
      <c r="BE371" s="65"/>
      <c r="BF371" s="642" t="s">
        <v>17</v>
      </c>
      <c r="BG371" s="643"/>
      <c r="BH371" s="8"/>
      <c r="BN371" s="10"/>
      <c r="BO371" s="8"/>
      <c r="BU371" s="24"/>
    </row>
    <row r="372" spans="2:73" ht="15" customHeight="1" x14ac:dyDescent="0.15">
      <c r="B372" s="806"/>
      <c r="C372" s="807"/>
      <c r="D372" s="845"/>
      <c r="E372" s="321"/>
      <c r="F372" s="322"/>
      <c r="G372" s="322"/>
      <c r="H372" s="322"/>
      <c r="I372" s="784"/>
      <c r="J372" s="555"/>
      <c r="K372" s="555"/>
      <c r="L372" s="1007"/>
      <c r="M372" s="1011"/>
      <c r="N372" s="1012"/>
      <c r="O372" s="1013"/>
      <c r="P372" s="54"/>
      <c r="Q372" s="46"/>
      <c r="R372" s="46"/>
      <c r="S372" s="89"/>
      <c r="T372" s="449" t="s">
        <v>17</v>
      </c>
      <c r="U372" s="410"/>
      <c r="V372" s="524"/>
      <c r="W372" s="524"/>
      <c r="X372" s="524"/>
      <c r="Y372" s="524"/>
      <c r="Z372" s="524"/>
      <c r="AA372" s="524"/>
      <c r="AB372" s="524"/>
      <c r="AC372" s="524"/>
      <c r="AD372" s="524"/>
      <c r="AE372" s="524"/>
      <c r="AF372" s="525"/>
      <c r="AG372" s="410" t="s">
        <v>17</v>
      </c>
      <c r="AH372" s="410"/>
      <c r="AI372" s="57" t="s">
        <v>560</v>
      </c>
      <c r="AJ372" s="57"/>
      <c r="AK372" s="57"/>
      <c r="AL372" s="57"/>
      <c r="AM372" s="57"/>
      <c r="AN372" s="57"/>
      <c r="AO372" s="57"/>
      <c r="AP372" s="57"/>
      <c r="AQ372" s="57"/>
      <c r="AR372" s="57"/>
      <c r="AS372" s="57"/>
      <c r="AT372" s="57"/>
      <c r="AU372" s="57"/>
      <c r="AV372" s="57"/>
      <c r="AW372" s="57"/>
      <c r="AX372" s="57"/>
      <c r="AY372" s="57"/>
      <c r="AZ372" s="57"/>
      <c r="BA372" s="64"/>
      <c r="BB372" s="410" t="s">
        <v>17</v>
      </c>
      <c r="BC372" s="410"/>
      <c r="BD372" s="57"/>
      <c r="BE372" s="57"/>
      <c r="BF372" s="410" t="s">
        <v>17</v>
      </c>
      <c r="BG372" s="411"/>
      <c r="BH372" s="8"/>
      <c r="BN372" s="10"/>
      <c r="BO372" s="8"/>
      <c r="BU372" s="24"/>
    </row>
    <row r="373" spans="2:73" ht="15" customHeight="1" x14ac:dyDescent="0.15">
      <c r="B373" s="806"/>
      <c r="C373" s="807"/>
      <c r="D373" s="845"/>
      <c r="E373" s="321"/>
      <c r="F373" s="322"/>
      <c r="G373" s="322"/>
      <c r="H373" s="322"/>
      <c r="I373" s="1003" t="s">
        <v>696</v>
      </c>
      <c r="J373" s="1004"/>
      <c r="K373" s="1004"/>
      <c r="L373" s="1004"/>
      <c r="M373" s="1011"/>
      <c r="N373" s="1012"/>
      <c r="O373" s="1013"/>
      <c r="P373" s="54"/>
      <c r="Q373" s="46"/>
      <c r="R373" s="46"/>
      <c r="S373" s="89"/>
      <c r="T373" s="405" t="s">
        <v>17</v>
      </c>
      <c r="U373" s="406"/>
      <c r="V373" s="403"/>
      <c r="W373" s="403"/>
      <c r="X373" s="403"/>
      <c r="Y373" s="403"/>
      <c r="Z373" s="403"/>
      <c r="AA373" s="403"/>
      <c r="AB373" s="403"/>
      <c r="AC373" s="403"/>
      <c r="AD373" s="403"/>
      <c r="AE373" s="403"/>
      <c r="AF373" s="404"/>
      <c r="AG373" s="405" t="s">
        <v>17</v>
      </c>
      <c r="AH373" s="406"/>
      <c r="AI373" s="5" t="s">
        <v>563</v>
      </c>
      <c r="BA373" s="24"/>
      <c r="BB373" s="406" t="s">
        <v>17</v>
      </c>
      <c r="BC373" s="406"/>
      <c r="BF373" s="406" t="s">
        <v>17</v>
      </c>
      <c r="BG373" s="409"/>
      <c r="BH373" s="8"/>
      <c r="BN373" s="10"/>
      <c r="BO373" s="8"/>
      <c r="BU373" s="24"/>
    </row>
    <row r="374" spans="2:73" ht="15" customHeight="1" x14ac:dyDescent="0.15">
      <c r="B374" s="806"/>
      <c r="C374" s="807"/>
      <c r="D374" s="845"/>
      <c r="E374" s="321"/>
      <c r="F374" s="322"/>
      <c r="G374" s="322"/>
      <c r="H374" s="322"/>
      <c r="I374" s="94"/>
      <c r="J374" s="61"/>
      <c r="K374" s="61"/>
      <c r="L374" s="62"/>
      <c r="M374" s="1011"/>
      <c r="N374" s="1012"/>
      <c r="O374" s="1013"/>
      <c r="P374" s="54"/>
      <c r="Q374" s="46"/>
      <c r="R374" s="46"/>
      <c r="S374" s="89"/>
      <c r="T374" s="405" t="s">
        <v>17</v>
      </c>
      <c r="U374" s="406"/>
      <c r="V374" s="403"/>
      <c r="W374" s="403"/>
      <c r="X374" s="403"/>
      <c r="Y374" s="403"/>
      <c r="Z374" s="403"/>
      <c r="AA374" s="403"/>
      <c r="AB374" s="403"/>
      <c r="AC374" s="403"/>
      <c r="AD374" s="403"/>
      <c r="AE374" s="403"/>
      <c r="AF374" s="404"/>
      <c r="AG374" s="405" t="s">
        <v>17</v>
      </c>
      <c r="AH374" s="406"/>
      <c r="AI374" s="5" t="s">
        <v>564</v>
      </c>
      <c r="BA374" s="24"/>
      <c r="BB374" s="406" t="s">
        <v>17</v>
      </c>
      <c r="BC374" s="406"/>
      <c r="BF374" s="406" t="s">
        <v>17</v>
      </c>
      <c r="BG374" s="409"/>
      <c r="BH374" s="8"/>
      <c r="BN374" s="10"/>
      <c r="BO374" s="8"/>
      <c r="BU374" s="24"/>
    </row>
    <row r="375" spans="2:73" ht="15" customHeight="1" x14ac:dyDescent="0.15">
      <c r="B375" s="806"/>
      <c r="C375" s="807"/>
      <c r="D375" s="845"/>
      <c r="E375" s="321"/>
      <c r="F375" s="322"/>
      <c r="G375" s="322"/>
      <c r="H375" s="322"/>
      <c r="I375" s="94"/>
      <c r="J375" s="61"/>
      <c r="K375" s="61"/>
      <c r="L375" s="62"/>
      <c r="M375" s="1011"/>
      <c r="N375" s="1012"/>
      <c r="O375" s="1013"/>
      <c r="P375" s="181"/>
      <c r="Q375" s="182"/>
      <c r="R375" s="182"/>
      <c r="S375" s="183"/>
      <c r="T375" s="684" t="s">
        <v>17</v>
      </c>
      <c r="U375" s="685"/>
      <c r="V375" s="706"/>
      <c r="W375" s="706"/>
      <c r="X375" s="706"/>
      <c r="Y375" s="706"/>
      <c r="Z375" s="706"/>
      <c r="AA375" s="706"/>
      <c r="AB375" s="706"/>
      <c r="AC375" s="706"/>
      <c r="AD375" s="706"/>
      <c r="AE375" s="706"/>
      <c r="AF375" s="707"/>
      <c r="AG375" s="684" t="s">
        <v>17</v>
      </c>
      <c r="AH375" s="685"/>
      <c r="AI375" s="63" t="s">
        <v>561</v>
      </c>
      <c r="AJ375" s="63"/>
      <c r="AK375" s="63"/>
      <c r="AL375" s="63"/>
      <c r="AM375" s="63"/>
      <c r="AN375" s="63"/>
      <c r="AO375" s="63"/>
      <c r="AP375" s="63"/>
      <c r="AQ375" s="63"/>
      <c r="AR375" s="63"/>
      <c r="AS375" s="63"/>
      <c r="AT375" s="63"/>
      <c r="AU375" s="63"/>
      <c r="AV375" s="63"/>
      <c r="AW375" s="63"/>
      <c r="AX375" s="63"/>
      <c r="AY375" s="63"/>
      <c r="AZ375" s="63"/>
      <c r="BA375" s="254"/>
      <c r="BB375" s="685" t="s">
        <v>17</v>
      </c>
      <c r="BC375" s="685"/>
      <c r="BD375" s="63"/>
      <c r="BE375" s="63"/>
      <c r="BF375" s="685" t="s">
        <v>17</v>
      </c>
      <c r="BG375" s="686"/>
      <c r="BH375" s="8"/>
      <c r="BN375" s="10"/>
      <c r="BO375" s="8"/>
      <c r="BU375" s="24"/>
    </row>
    <row r="376" spans="2:73" ht="15" customHeight="1" x14ac:dyDescent="0.15">
      <c r="B376" s="806"/>
      <c r="C376" s="807"/>
      <c r="D376" s="845"/>
      <c r="E376" s="321"/>
      <c r="F376" s="322"/>
      <c r="G376" s="322"/>
      <c r="H376" s="322"/>
      <c r="I376" s="1003"/>
      <c r="J376" s="1004"/>
      <c r="K376" s="1004"/>
      <c r="L376" s="1004"/>
      <c r="M376" s="1014" t="s">
        <v>168</v>
      </c>
      <c r="N376" s="1015"/>
      <c r="O376" s="1016"/>
      <c r="P376" s="405" t="s">
        <v>387</v>
      </c>
      <c r="Q376" s="406"/>
      <c r="R376" s="406"/>
      <c r="S376" s="409"/>
      <c r="T376" s="684" t="s">
        <v>17</v>
      </c>
      <c r="U376" s="685"/>
      <c r="V376" s="706"/>
      <c r="W376" s="706"/>
      <c r="X376" s="706"/>
      <c r="Y376" s="706"/>
      <c r="Z376" s="706"/>
      <c r="AA376" s="706"/>
      <c r="AB376" s="706"/>
      <c r="AC376" s="706"/>
      <c r="AD376" s="706"/>
      <c r="AE376" s="706"/>
      <c r="AF376" s="707"/>
      <c r="AG376" s="685" t="s">
        <v>17</v>
      </c>
      <c r="AH376" s="685"/>
      <c r="AI376" s="63" t="s">
        <v>695</v>
      </c>
      <c r="AJ376" s="63"/>
      <c r="AK376" s="63"/>
      <c r="AL376" s="63"/>
      <c r="AM376" s="63"/>
      <c r="AN376" s="63"/>
      <c r="AO376" s="63"/>
      <c r="AP376" s="63"/>
      <c r="AQ376" s="63"/>
      <c r="AR376" s="63"/>
      <c r="AS376" s="63"/>
      <c r="AT376" s="63"/>
      <c r="AU376" s="63"/>
      <c r="AV376" s="63"/>
      <c r="AW376" s="63"/>
      <c r="AX376" s="63"/>
      <c r="AY376" s="63"/>
      <c r="AZ376" s="63"/>
      <c r="BA376" s="254"/>
      <c r="BB376" s="685" t="s">
        <v>17</v>
      </c>
      <c r="BC376" s="685"/>
      <c r="BD376" s="63"/>
      <c r="BE376" s="63"/>
      <c r="BF376" s="685" t="s">
        <v>17</v>
      </c>
      <c r="BG376" s="686"/>
      <c r="BH376" s="8"/>
      <c r="BN376" s="10"/>
      <c r="BO376" s="8"/>
      <c r="BU376" s="24"/>
    </row>
    <row r="377" spans="2:73" ht="15" customHeight="1" x14ac:dyDescent="0.15">
      <c r="B377" s="806"/>
      <c r="C377" s="807"/>
      <c r="D377" s="845"/>
      <c r="E377" s="321"/>
      <c r="F377" s="322"/>
      <c r="G377" s="322"/>
      <c r="H377" s="322"/>
      <c r="I377" s="384"/>
      <c r="J377" s="385"/>
      <c r="K377" s="385"/>
      <c r="L377" s="385"/>
      <c r="M377" s="1014"/>
      <c r="N377" s="1015"/>
      <c r="O377" s="1016"/>
      <c r="P377" s="54"/>
      <c r="Q377" s="46"/>
      <c r="R377" s="46"/>
      <c r="S377" s="89"/>
      <c r="T377" s="449" t="s">
        <v>17</v>
      </c>
      <c r="U377" s="410"/>
      <c r="V377" s="524"/>
      <c r="W377" s="524"/>
      <c r="X377" s="524"/>
      <c r="Y377" s="524"/>
      <c r="Z377" s="524"/>
      <c r="AA377" s="524"/>
      <c r="AB377" s="524"/>
      <c r="AC377" s="524"/>
      <c r="AD377" s="524"/>
      <c r="AE377" s="524"/>
      <c r="AF377" s="525"/>
      <c r="AG377" s="410" t="s">
        <v>17</v>
      </c>
      <c r="AH377" s="410"/>
      <c r="AI377" s="57" t="s">
        <v>560</v>
      </c>
      <c r="AJ377" s="57"/>
      <c r="AK377" s="57"/>
      <c r="AL377" s="57"/>
      <c r="AM377" s="57"/>
      <c r="AN377" s="57"/>
      <c r="AO377" s="57"/>
      <c r="AP377" s="57"/>
      <c r="AQ377" s="57"/>
      <c r="AR377" s="57"/>
      <c r="AS377" s="57"/>
      <c r="AT377" s="57"/>
      <c r="AU377" s="57"/>
      <c r="AV377" s="57"/>
      <c r="AW377" s="57"/>
      <c r="AX377" s="57"/>
      <c r="AY377" s="57"/>
      <c r="AZ377" s="57"/>
      <c r="BA377" s="64"/>
      <c r="BB377" s="410" t="s">
        <v>17</v>
      </c>
      <c r="BC377" s="410"/>
      <c r="BD377" s="57"/>
      <c r="BE377" s="57"/>
      <c r="BF377" s="410" t="s">
        <v>17</v>
      </c>
      <c r="BG377" s="411"/>
      <c r="BH377" s="8"/>
      <c r="BN377" s="10"/>
      <c r="BO377" s="8"/>
      <c r="BU377" s="24"/>
    </row>
    <row r="378" spans="2:73" ht="15" customHeight="1" x14ac:dyDescent="0.15">
      <c r="B378" s="806"/>
      <c r="C378" s="807"/>
      <c r="D378" s="845"/>
      <c r="E378" s="321"/>
      <c r="F378" s="323"/>
      <c r="G378" s="323"/>
      <c r="H378" s="323"/>
      <c r="I378" s="386"/>
      <c r="J378" s="377"/>
      <c r="K378" s="380"/>
      <c r="L378" s="383"/>
      <c r="M378" s="1025"/>
      <c r="N378" s="1026"/>
      <c r="O378" s="1027"/>
      <c r="P378" s="157"/>
      <c r="Q378" s="158"/>
      <c r="R378" s="158"/>
      <c r="S378" s="159"/>
      <c r="T378" s="1021" t="s">
        <v>17</v>
      </c>
      <c r="U378" s="1022"/>
      <c r="V378" s="1023"/>
      <c r="W378" s="1023"/>
      <c r="X378" s="1023"/>
      <c r="Y378" s="1023"/>
      <c r="Z378" s="1023"/>
      <c r="AA378" s="1023"/>
      <c r="AB378" s="1023"/>
      <c r="AC378" s="1023"/>
      <c r="AD378" s="1023"/>
      <c r="AE378" s="1023"/>
      <c r="AF378" s="1024"/>
      <c r="AG378" s="1021" t="s">
        <v>17</v>
      </c>
      <c r="AH378" s="1022"/>
      <c r="AI378" s="7" t="s">
        <v>561</v>
      </c>
      <c r="AJ378" s="7"/>
      <c r="AK378" s="7"/>
      <c r="AL378" s="7"/>
      <c r="AM378" s="7"/>
      <c r="AN378" s="7"/>
      <c r="AO378" s="7"/>
      <c r="AP378" s="7"/>
      <c r="AQ378" s="7"/>
      <c r="AR378" s="7"/>
      <c r="AS378" s="7"/>
      <c r="AT378" s="7"/>
      <c r="AU378" s="7"/>
      <c r="AV378" s="7"/>
      <c r="AW378" s="7"/>
      <c r="AX378" s="7"/>
      <c r="AY378" s="7"/>
      <c r="AZ378" s="7"/>
      <c r="BA378" s="25"/>
      <c r="BB378" s="428" t="s">
        <v>17</v>
      </c>
      <c r="BC378" s="428"/>
      <c r="BD378" s="7"/>
      <c r="BE378" s="7"/>
      <c r="BF378" s="428" t="s">
        <v>17</v>
      </c>
      <c r="BG378" s="429"/>
      <c r="BH378" s="6"/>
      <c r="BI378" s="7"/>
      <c r="BJ378" s="7"/>
      <c r="BK378" s="7"/>
      <c r="BL378" s="7"/>
      <c r="BM378" s="7"/>
      <c r="BN378" s="11"/>
      <c r="BO378" s="6"/>
      <c r="BP378" s="7"/>
      <c r="BQ378" s="7"/>
      <c r="BR378" s="7"/>
      <c r="BS378" s="7"/>
      <c r="BT378" s="7"/>
      <c r="BU378" s="25"/>
    </row>
    <row r="379" spans="2:73" ht="15" customHeight="1" x14ac:dyDescent="0.15">
      <c r="B379" s="806"/>
      <c r="C379" s="807"/>
      <c r="D379" s="845"/>
      <c r="E379" s="1017"/>
      <c r="F379" s="1018"/>
      <c r="G379" s="1019" t="s">
        <v>165</v>
      </c>
      <c r="H379" s="1020"/>
      <c r="I379" s="784" t="s">
        <v>693</v>
      </c>
      <c r="J379" s="555"/>
      <c r="K379" s="555"/>
      <c r="L379" s="555"/>
      <c r="M379" s="555"/>
      <c r="N379" s="555"/>
      <c r="O379" s="646"/>
      <c r="P379" s="405" t="s">
        <v>387</v>
      </c>
      <c r="Q379" s="406"/>
      <c r="R379" s="406"/>
      <c r="S379" s="409"/>
      <c r="T379" s="405" t="s">
        <v>17</v>
      </c>
      <c r="U379" s="406"/>
      <c r="V379" s="403"/>
      <c r="W379" s="403"/>
      <c r="X379" s="403"/>
      <c r="Y379" s="403"/>
      <c r="Z379" s="403"/>
      <c r="AA379" s="403"/>
      <c r="AB379" s="403"/>
      <c r="AC379" s="403"/>
      <c r="AD379" s="403"/>
      <c r="AE379" s="403"/>
      <c r="AF379" s="404"/>
      <c r="AG379" s="405" t="s">
        <v>17</v>
      </c>
      <c r="AH379" s="406"/>
      <c r="AI379" s="5" t="s">
        <v>563</v>
      </c>
      <c r="BA379" s="24"/>
      <c r="BB379" s="406" t="s">
        <v>17</v>
      </c>
      <c r="BC379" s="406"/>
      <c r="BF379" s="406" t="s">
        <v>17</v>
      </c>
      <c r="BG379" s="409"/>
      <c r="BH379" s="400" t="s">
        <v>81</v>
      </c>
      <c r="BI379" s="401"/>
      <c r="BJ379" s="401"/>
      <c r="BK379" s="401"/>
      <c r="BL379" s="401"/>
      <c r="BM379" s="401"/>
      <c r="BN379" s="407"/>
      <c r="BO379" s="400" t="s">
        <v>81</v>
      </c>
      <c r="BP379" s="401"/>
      <c r="BQ379" s="401"/>
      <c r="BR379" s="401"/>
      <c r="BS379" s="401"/>
      <c r="BT379" s="401"/>
      <c r="BU379" s="402"/>
    </row>
    <row r="380" spans="2:73" ht="15" customHeight="1" x14ac:dyDescent="0.15">
      <c r="B380" s="806"/>
      <c r="C380" s="807"/>
      <c r="D380" s="845"/>
      <c r="E380" s="321"/>
      <c r="F380" s="322"/>
      <c r="G380" s="322"/>
      <c r="H380" s="322"/>
      <c r="I380" s="784"/>
      <c r="J380" s="555"/>
      <c r="K380" s="555"/>
      <c r="L380" s="555"/>
      <c r="M380" s="555"/>
      <c r="N380" s="555"/>
      <c r="O380" s="646"/>
      <c r="P380" s="54"/>
      <c r="Q380" s="46"/>
      <c r="R380" s="46"/>
      <c r="S380" s="89"/>
      <c r="T380" s="449" t="s">
        <v>17</v>
      </c>
      <c r="U380" s="410"/>
      <c r="V380" s="524"/>
      <c r="W380" s="524"/>
      <c r="X380" s="524"/>
      <c r="Y380" s="524"/>
      <c r="Z380" s="524"/>
      <c r="AA380" s="524"/>
      <c r="AB380" s="524"/>
      <c r="AC380" s="524"/>
      <c r="AD380" s="524"/>
      <c r="AE380" s="524"/>
      <c r="AF380" s="525"/>
      <c r="AG380" s="410" t="s">
        <v>17</v>
      </c>
      <c r="AH380" s="410"/>
      <c r="AI380" s="57" t="s">
        <v>564</v>
      </c>
      <c r="AJ380" s="57"/>
      <c r="AK380" s="57"/>
      <c r="AL380" s="57"/>
      <c r="AM380" s="57"/>
      <c r="AN380" s="57"/>
      <c r="AO380" s="57"/>
      <c r="AP380" s="57"/>
      <c r="AQ380" s="57"/>
      <c r="AR380" s="57"/>
      <c r="AS380" s="57"/>
      <c r="AT380" s="57"/>
      <c r="AU380" s="57"/>
      <c r="AV380" s="57"/>
      <c r="AW380" s="57"/>
      <c r="AX380" s="57"/>
      <c r="AY380" s="57"/>
      <c r="AZ380" s="57"/>
      <c r="BA380" s="64"/>
      <c r="BB380" s="410" t="s">
        <v>17</v>
      </c>
      <c r="BC380" s="410"/>
      <c r="BD380" s="57"/>
      <c r="BE380" s="57"/>
      <c r="BF380" s="410" t="s">
        <v>17</v>
      </c>
      <c r="BG380" s="411"/>
      <c r="BH380" s="8"/>
      <c r="BN380" s="10"/>
      <c r="BO380" s="8"/>
      <c r="BU380" s="24"/>
    </row>
    <row r="381" spans="2:73" ht="15" customHeight="1" x14ac:dyDescent="0.15">
      <c r="B381" s="806"/>
      <c r="C381" s="807"/>
      <c r="D381" s="845"/>
      <c r="E381" s="321"/>
      <c r="F381" s="322"/>
      <c r="G381" s="322"/>
      <c r="H381" s="322"/>
      <c r="I381" s="374"/>
      <c r="J381" s="259"/>
      <c r="K381" s="259"/>
      <c r="L381" s="260"/>
      <c r="M381" s="260"/>
      <c r="N381" s="260"/>
      <c r="O381" s="261"/>
      <c r="P381" s="157"/>
      <c r="Q381" s="158"/>
      <c r="R381" s="158"/>
      <c r="S381" s="159"/>
      <c r="T381" s="433" t="s">
        <v>17</v>
      </c>
      <c r="U381" s="428"/>
      <c r="V381" s="453"/>
      <c r="W381" s="453"/>
      <c r="X381" s="453"/>
      <c r="Y381" s="453"/>
      <c r="Z381" s="453"/>
      <c r="AA381" s="453"/>
      <c r="AB381" s="453"/>
      <c r="AC381" s="453"/>
      <c r="AD381" s="453"/>
      <c r="AE381" s="453"/>
      <c r="AF381" s="454"/>
      <c r="AG381" s="433" t="s">
        <v>17</v>
      </c>
      <c r="AH381" s="428"/>
      <c r="AI381" s="7" t="s">
        <v>561</v>
      </c>
      <c r="AJ381" s="7"/>
      <c r="AK381" s="7"/>
      <c r="AL381" s="7"/>
      <c r="AM381" s="7"/>
      <c r="AN381" s="7"/>
      <c r="AO381" s="7"/>
      <c r="AP381" s="7"/>
      <c r="AQ381" s="7"/>
      <c r="AR381" s="7"/>
      <c r="AS381" s="7"/>
      <c r="AT381" s="7"/>
      <c r="AU381" s="7"/>
      <c r="AV381" s="7"/>
      <c r="AW381" s="7"/>
      <c r="AX381" s="7"/>
      <c r="AY381" s="7"/>
      <c r="AZ381" s="7"/>
      <c r="BA381" s="25"/>
      <c r="BB381" s="428" t="s">
        <v>17</v>
      </c>
      <c r="BC381" s="428"/>
      <c r="BD381" s="7"/>
      <c r="BE381" s="7"/>
      <c r="BF381" s="428" t="s">
        <v>17</v>
      </c>
      <c r="BG381" s="429"/>
      <c r="BH381" s="6"/>
      <c r="BI381" s="7"/>
      <c r="BJ381" s="7"/>
      <c r="BK381" s="7"/>
      <c r="BL381" s="7"/>
      <c r="BM381" s="7"/>
      <c r="BN381" s="11"/>
      <c r="BO381" s="6"/>
      <c r="BP381" s="7"/>
      <c r="BQ381" s="7"/>
      <c r="BR381" s="7"/>
      <c r="BS381" s="7"/>
      <c r="BT381" s="7"/>
      <c r="BU381" s="25"/>
    </row>
    <row r="382" spans="2:73" ht="15" customHeight="1" x14ac:dyDescent="0.15">
      <c r="B382" s="806"/>
      <c r="C382" s="807"/>
      <c r="D382" s="845"/>
      <c r="E382" s="321"/>
      <c r="F382" s="322"/>
      <c r="G382" s="322"/>
      <c r="H382" s="322"/>
      <c r="I382" s="783" t="s">
        <v>694</v>
      </c>
      <c r="J382" s="1005"/>
      <c r="K382" s="1005"/>
      <c r="L382" s="1005"/>
      <c r="M382" s="1008" t="s">
        <v>171</v>
      </c>
      <c r="N382" s="1009"/>
      <c r="O382" s="1010"/>
      <c r="P382" s="450" t="s">
        <v>387</v>
      </c>
      <c r="Q382" s="451"/>
      <c r="R382" s="451"/>
      <c r="S382" s="452"/>
      <c r="T382" s="450" t="s">
        <v>17</v>
      </c>
      <c r="U382" s="451"/>
      <c r="V382" s="670"/>
      <c r="W382" s="670"/>
      <c r="X382" s="670"/>
      <c r="Y382" s="670"/>
      <c r="Z382" s="670"/>
      <c r="AA382" s="670"/>
      <c r="AB382" s="670"/>
      <c r="AC382" s="670"/>
      <c r="AD382" s="670"/>
      <c r="AE382" s="670"/>
      <c r="AF382" s="671"/>
      <c r="AG382" s="451" t="s">
        <v>17</v>
      </c>
      <c r="AH382" s="451"/>
      <c r="AI382" s="4" t="s">
        <v>695</v>
      </c>
      <c r="AJ382" s="4"/>
      <c r="AK382" s="4"/>
      <c r="AL382" s="4"/>
      <c r="AM382" s="4"/>
      <c r="AN382" s="4"/>
      <c r="AO382" s="4"/>
      <c r="AP382" s="4"/>
      <c r="AQ382" s="4"/>
      <c r="AR382" s="4"/>
      <c r="AS382" s="4"/>
      <c r="AT382" s="4"/>
      <c r="AU382" s="4"/>
      <c r="AV382" s="4"/>
      <c r="AW382" s="4"/>
      <c r="AX382" s="4"/>
      <c r="AY382" s="4"/>
      <c r="AZ382" s="4"/>
      <c r="BA382" s="49"/>
      <c r="BB382" s="451" t="s">
        <v>17</v>
      </c>
      <c r="BC382" s="451"/>
      <c r="BD382" s="4"/>
      <c r="BE382" s="4"/>
      <c r="BF382" s="451" t="s">
        <v>17</v>
      </c>
      <c r="BG382" s="452"/>
      <c r="BH382" s="467" t="s">
        <v>81</v>
      </c>
      <c r="BI382" s="468"/>
      <c r="BJ382" s="468"/>
      <c r="BK382" s="468"/>
      <c r="BL382" s="468"/>
      <c r="BM382" s="468"/>
      <c r="BN382" s="473"/>
      <c r="BO382" s="467" t="s">
        <v>81</v>
      </c>
      <c r="BP382" s="468"/>
      <c r="BQ382" s="468"/>
      <c r="BR382" s="468"/>
      <c r="BS382" s="468"/>
      <c r="BT382" s="468"/>
      <c r="BU382" s="469"/>
    </row>
    <row r="383" spans="2:73" ht="15" customHeight="1" x14ac:dyDescent="0.15">
      <c r="B383" s="806"/>
      <c r="C383" s="807"/>
      <c r="D383" s="845"/>
      <c r="E383" s="321"/>
      <c r="F383" s="322"/>
      <c r="G383" s="322"/>
      <c r="H383" s="322"/>
      <c r="I383" s="784"/>
      <c r="J383" s="555"/>
      <c r="K383" s="555"/>
      <c r="L383" s="555"/>
      <c r="M383" s="1011"/>
      <c r="N383" s="1012"/>
      <c r="O383" s="1013"/>
      <c r="P383" s="54"/>
      <c r="Q383" s="46"/>
      <c r="R383" s="46"/>
      <c r="S383" s="89"/>
      <c r="T383" s="641" t="s">
        <v>17</v>
      </c>
      <c r="U383" s="642"/>
      <c r="V383" s="668"/>
      <c r="W383" s="668"/>
      <c r="X383" s="668"/>
      <c r="Y383" s="668"/>
      <c r="Z383" s="668"/>
      <c r="AA383" s="668"/>
      <c r="AB383" s="668"/>
      <c r="AC383" s="668"/>
      <c r="AD383" s="668"/>
      <c r="AE383" s="668"/>
      <c r="AF383" s="669"/>
      <c r="AG383" s="641" t="s">
        <v>17</v>
      </c>
      <c r="AH383" s="642"/>
      <c r="AI383" s="65" t="s">
        <v>562</v>
      </c>
      <c r="AJ383" s="65"/>
      <c r="AK383" s="65"/>
      <c r="AL383" s="65"/>
      <c r="AM383" s="65"/>
      <c r="AN383" s="65"/>
      <c r="AO383" s="65"/>
      <c r="AP383" s="65"/>
      <c r="AQ383" s="65"/>
      <c r="AR383" s="65"/>
      <c r="AS383" s="65"/>
      <c r="AT383" s="65"/>
      <c r="AU383" s="65"/>
      <c r="AV383" s="65"/>
      <c r="AW383" s="65"/>
      <c r="AX383" s="65"/>
      <c r="AY383" s="65"/>
      <c r="AZ383" s="65"/>
      <c r="BA383" s="92"/>
      <c r="BB383" s="642" t="s">
        <v>17</v>
      </c>
      <c r="BC383" s="642"/>
      <c r="BD383" s="65"/>
      <c r="BE383" s="65"/>
      <c r="BF383" s="642" t="s">
        <v>17</v>
      </c>
      <c r="BG383" s="643"/>
      <c r="BH383" s="8"/>
      <c r="BN383" s="10"/>
      <c r="BO383" s="8"/>
      <c r="BU383" s="24"/>
    </row>
    <row r="384" spans="2:73" ht="15" customHeight="1" x14ac:dyDescent="0.15">
      <c r="B384" s="806"/>
      <c r="C384" s="807"/>
      <c r="D384" s="845"/>
      <c r="E384" s="321"/>
      <c r="F384" s="322"/>
      <c r="G384" s="322"/>
      <c r="H384" s="322"/>
      <c r="I384" s="784"/>
      <c r="J384" s="555"/>
      <c r="K384" s="555"/>
      <c r="L384" s="555"/>
      <c r="M384" s="1011"/>
      <c r="N384" s="1012"/>
      <c r="O384" s="1013"/>
      <c r="P384" s="54"/>
      <c r="Q384" s="46"/>
      <c r="R384" s="46"/>
      <c r="S384" s="89"/>
      <c r="T384" s="449" t="s">
        <v>17</v>
      </c>
      <c r="U384" s="410"/>
      <c r="V384" s="524"/>
      <c r="W384" s="524"/>
      <c r="X384" s="524"/>
      <c r="Y384" s="524"/>
      <c r="Z384" s="524"/>
      <c r="AA384" s="524"/>
      <c r="AB384" s="524"/>
      <c r="AC384" s="524"/>
      <c r="AD384" s="524"/>
      <c r="AE384" s="524"/>
      <c r="AF384" s="525"/>
      <c r="AG384" s="410" t="s">
        <v>17</v>
      </c>
      <c r="AH384" s="410"/>
      <c r="AI384" s="57" t="s">
        <v>560</v>
      </c>
      <c r="AJ384" s="57"/>
      <c r="AK384" s="57"/>
      <c r="AL384" s="57"/>
      <c r="AM384" s="57"/>
      <c r="AN384" s="57"/>
      <c r="AO384" s="57"/>
      <c r="AP384" s="57"/>
      <c r="AQ384" s="57"/>
      <c r="AR384" s="57"/>
      <c r="AS384" s="57"/>
      <c r="AT384" s="57"/>
      <c r="AU384" s="57"/>
      <c r="AV384" s="57"/>
      <c r="AW384" s="57"/>
      <c r="AX384" s="57"/>
      <c r="AY384" s="57"/>
      <c r="AZ384" s="57"/>
      <c r="BA384" s="64"/>
      <c r="BB384" s="410" t="s">
        <v>17</v>
      </c>
      <c r="BC384" s="410"/>
      <c r="BD384" s="57"/>
      <c r="BE384" s="57"/>
      <c r="BF384" s="410" t="s">
        <v>17</v>
      </c>
      <c r="BG384" s="411"/>
      <c r="BH384" s="8"/>
      <c r="BN384" s="10"/>
      <c r="BO384" s="8"/>
      <c r="BU384" s="24"/>
    </row>
    <row r="385" spans="2:77" ht="15" customHeight="1" x14ac:dyDescent="0.15">
      <c r="B385" s="806"/>
      <c r="C385" s="807"/>
      <c r="D385" s="845"/>
      <c r="E385" s="321"/>
      <c r="F385" s="322"/>
      <c r="G385" s="322"/>
      <c r="H385" s="322"/>
      <c r="I385" s="784"/>
      <c r="J385" s="555"/>
      <c r="K385" s="555"/>
      <c r="L385" s="555"/>
      <c r="M385" s="1011"/>
      <c r="N385" s="1012"/>
      <c r="O385" s="1013"/>
      <c r="P385" s="54"/>
      <c r="Q385" s="46"/>
      <c r="R385" s="46"/>
      <c r="S385" s="89"/>
      <c r="T385" s="405" t="s">
        <v>17</v>
      </c>
      <c r="U385" s="406"/>
      <c r="V385" s="403"/>
      <c r="W385" s="403"/>
      <c r="X385" s="403"/>
      <c r="Y385" s="403"/>
      <c r="Z385" s="403"/>
      <c r="AA385" s="403"/>
      <c r="AB385" s="403"/>
      <c r="AC385" s="403"/>
      <c r="AD385" s="403"/>
      <c r="AE385" s="403"/>
      <c r="AF385" s="404"/>
      <c r="AG385" s="405" t="s">
        <v>17</v>
      </c>
      <c r="AH385" s="406"/>
      <c r="AI385" s="5" t="s">
        <v>563</v>
      </c>
      <c r="BA385" s="24"/>
      <c r="BB385" s="406" t="s">
        <v>17</v>
      </c>
      <c r="BC385" s="406"/>
      <c r="BF385" s="406" t="s">
        <v>17</v>
      </c>
      <c r="BG385" s="409"/>
      <c r="BH385" s="8"/>
      <c r="BN385" s="10"/>
      <c r="BO385" s="8"/>
      <c r="BU385" s="24"/>
    </row>
    <row r="386" spans="2:77" ht="15" customHeight="1" x14ac:dyDescent="0.15">
      <c r="B386" s="806"/>
      <c r="C386" s="807"/>
      <c r="D386" s="845"/>
      <c r="E386" s="321"/>
      <c r="F386" s="322"/>
      <c r="G386" s="322"/>
      <c r="H386" s="322"/>
      <c r="I386" s="784"/>
      <c r="J386" s="555"/>
      <c r="K386" s="555"/>
      <c r="L386" s="555"/>
      <c r="M386" s="1011"/>
      <c r="N386" s="1012"/>
      <c r="O386" s="1013"/>
      <c r="P386" s="54"/>
      <c r="Q386" s="46"/>
      <c r="R386" s="46"/>
      <c r="S386" s="89"/>
      <c r="T386" s="405" t="s">
        <v>17</v>
      </c>
      <c r="U386" s="406"/>
      <c r="V386" s="403"/>
      <c r="W386" s="403"/>
      <c r="X386" s="403"/>
      <c r="Y386" s="403"/>
      <c r="Z386" s="403"/>
      <c r="AA386" s="403"/>
      <c r="AB386" s="403"/>
      <c r="AC386" s="403"/>
      <c r="AD386" s="403"/>
      <c r="AE386" s="403"/>
      <c r="AF386" s="404"/>
      <c r="AG386" s="405" t="s">
        <v>17</v>
      </c>
      <c r="AH386" s="406"/>
      <c r="AI386" s="5" t="s">
        <v>564</v>
      </c>
      <c r="BA386" s="24"/>
      <c r="BB386" s="406" t="s">
        <v>17</v>
      </c>
      <c r="BC386" s="406"/>
      <c r="BF386" s="406" t="s">
        <v>17</v>
      </c>
      <c r="BG386" s="409"/>
      <c r="BH386" s="8"/>
      <c r="BN386" s="10"/>
      <c r="BO386" s="8"/>
      <c r="BU386" s="24"/>
    </row>
    <row r="387" spans="2:77" ht="15" customHeight="1" x14ac:dyDescent="0.15">
      <c r="B387" s="806"/>
      <c r="C387" s="807"/>
      <c r="D387" s="845"/>
      <c r="E387" s="321"/>
      <c r="F387" s="322"/>
      <c r="G387" s="322"/>
      <c r="H387" s="322"/>
      <c r="I387" s="784"/>
      <c r="J387" s="555"/>
      <c r="K387" s="555"/>
      <c r="L387" s="555"/>
      <c r="M387" s="1011"/>
      <c r="N387" s="1012"/>
      <c r="O387" s="1013"/>
      <c r="P387" s="181"/>
      <c r="Q387" s="182"/>
      <c r="R387" s="182"/>
      <c r="S387" s="183"/>
      <c r="T387" s="684" t="s">
        <v>17</v>
      </c>
      <c r="U387" s="685"/>
      <c r="V387" s="706"/>
      <c r="W387" s="706"/>
      <c r="X387" s="706"/>
      <c r="Y387" s="706"/>
      <c r="Z387" s="706"/>
      <c r="AA387" s="706"/>
      <c r="AB387" s="706"/>
      <c r="AC387" s="706"/>
      <c r="AD387" s="706"/>
      <c r="AE387" s="706"/>
      <c r="AF387" s="707"/>
      <c r="AG387" s="684" t="s">
        <v>17</v>
      </c>
      <c r="AH387" s="685"/>
      <c r="AI387" s="63" t="s">
        <v>561</v>
      </c>
      <c r="AJ387" s="63"/>
      <c r="AK387" s="63"/>
      <c r="AL387" s="63"/>
      <c r="AM387" s="63"/>
      <c r="AN387" s="63"/>
      <c r="AO387" s="63"/>
      <c r="AP387" s="63"/>
      <c r="AQ387" s="63"/>
      <c r="AR387" s="63"/>
      <c r="AS387" s="63"/>
      <c r="AT387" s="63"/>
      <c r="AU387" s="63"/>
      <c r="AV387" s="63"/>
      <c r="AW387" s="63"/>
      <c r="AX387" s="63"/>
      <c r="AY387" s="63"/>
      <c r="AZ387" s="63"/>
      <c r="BA387" s="254"/>
      <c r="BB387" s="685" t="s">
        <v>17</v>
      </c>
      <c r="BC387" s="685"/>
      <c r="BD387" s="63"/>
      <c r="BE387" s="63"/>
      <c r="BF387" s="685" t="s">
        <v>17</v>
      </c>
      <c r="BG387" s="686"/>
      <c r="BH387" s="8"/>
      <c r="BN387" s="10"/>
      <c r="BO387" s="8"/>
      <c r="BU387" s="24"/>
    </row>
    <row r="388" spans="2:77" ht="15" customHeight="1" x14ac:dyDescent="0.15">
      <c r="B388" s="806"/>
      <c r="C388" s="807"/>
      <c r="D388" s="845"/>
      <c r="E388" s="321"/>
      <c r="F388" s="322"/>
      <c r="G388" s="322"/>
      <c r="H388" s="322"/>
      <c r="I388" s="1003" t="s">
        <v>172</v>
      </c>
      <c r="J388" s="1004"/>
      <c r="K388" s="1004"/>
      <c r="L388" s="1004"/>
      <c r="M388" s="1014" t="s">
        <v>168</v>
      </c>
      <c r="N388" s="1015"/>
      <c r="O388" s="1016"/>
      <c r="P388" s="405" t="s">
        <v>387</v>
      </c>
      <c r="Q388" s="406"/>
      <c r="R388" s="406"/>
      <c r="S388" s="409"/>
      <c r="T388" s="684" t="s">
        <v>17</v>
      </c>
      <c r="U388" s="685"/>
      <c r="V388" s="706"/>
      <c r="W388" s="706"/>
      <c r="X388" s="706"/>
      <c r="Y388" s="706"/>
      <c r="Z388" s="706"/>
      <c r="AA388" s="706"/>
      <c r="AB388" s="706"/>
      <c r="AC388" s="706"/>
      <c r="AD388" s="706"/>
      <c r="AE388" s="706"/>
      <c r="AF388" s="707"/>
      <c r="AG388" s="685" t="s">
        <v>17</v>
      </c>
      <c r="AH388" s="685"/>
      <c r="AI388" s="63" t="s">
        <v>695</v>
      </c>
      <c r="AJ388" s="63"/>
      <c r="AK388" s="63"/>
      <c r="AL388" s="63"/>
      <c r="AM388" s="63"/>
      <c r="AN388" s="63"/>
      <c r="AO388" s="63"/>
      <c r="AP388" s="63"/>
      <c r="AQ388" s="63"/>
      <c r="AR388" s="63"/>
      <c r="AS388" s="63"/>
      <c r="AT388" s="63"/>
      <c r="AU388" s="63"/>
      <c r="AV388" s="63"/>
      <c r="AW388" s="63"/>
      <c r="AX388" s="63"/>
      <c r="AY388" s="63"/>
      <c r="AZ388" s="63"/>
      <c r="BA388" s="254"/>
      <c r="BB388" s="685" t="s">
        <v>17</v>
      </c>
      <c r="BC388" s="685"/>
      <c r="BD388" s="63"/>
      <c r="BE388" s="63"/>
      <c r="BF388" s="685" t="s">
        <v>17</v>
      </c>
      <c r="BG388" s="686"/>
      <c r="BH388" s="8"/>
      <c r="BN388" s="10"/>
      <c r="BO388" s="8"/>
      <c r="BU388" s="24"/>
    </row>
    <row r="389" spans="2:77" ht="15" customHeight="1" x14ac:dyDescent="0.15">
      <c r="B389" s="806"/>
      <c r="C389" s="807"/>
      <c r="D389" s="845"/>
      <c r="E389" s="321"/>
      <c r="F389" s="322"/>
      <c r="G389" s="322"/>
      <c r="H389" s="322"/>
      <c r="I389" s="384"/>
      <c r="J389" s="385"/>
      <c r="K389" s="385"/>
      <c r="L389" s="385"/>
      <c r="M389" s="1014"/>
      <c r="N389" s="1015"/>
      <c r="O389" s="1016"/>
      <c r="P389" s="54"/>
      <c r="Q389" s="46"/>
      <c r="R389" s="46"/>
      <c r="S389" s="89"/>
      <c r="T389" s="449" t="s">
        <v>17</v>
      </c>
      <c r="U389" s="410"/>
      <c r="V389" s="524"/>
      <c r="W389" s="524"/>
      <c r="X389" s="524"/>
      <c r="Y389" s="524"/>
      <c r="Z389" s="524"/>
      <c r="AA389" s="524"/>
      <c r="AB389" s="524"/>
      <c r="AC389" s="524"/>
      <c r="AD389" s="524"/>
      <c r="AE389" s="524"/>
      <c r="AF389" s="525"/>
      <c r="AG389" s="410" t="s">
        <v>17</v>
      </c>
      <c r="AH389" s="410"/>
      <c r="AI389" s="57" t="s">
        <v>560</v>
      </c>
      <c r="AJ389" s="57"/>
      <c r="AK389" s="57"/>
      <c r="AL389" s="57"/>
      <c r="AM389" s="57"/>
      <c r="AN389" s="57"/>
      <c r="AO389" s="57"/>
      <c r="AP389" s="57"/>
      <c r="AQ389" s="57"/>
      <c r="AR389" s="57"/>
      <c r="AS389" s="57"/>
      <c r="AT389" s="57"/>
      <c r="AU389" s="57"/>
      <c r="AV389" s="57"/>
      <c r="AW389" s="57"/>
      <c r="AX389" s="57"/>
      <c r="AY389" s="57"/>
      <c r="AZ389" s="57"/>
      <c r="BA389" s="64"/>
      <c r="BB389" s="410" t="s">
        <v>17</v>
      </c>
      <c r="BC389" s="410"/>
      <c r="BD389" s="57"/>
      <c r="BE389" s="57"/>
      <c r="BF389" s="410" t="s">
        <v>17</v>
      </c>
      <c r="BG389" s="411"/>
      <c r="BH389" s="8"/>
      <c r="BN389" s="10"/>
      <c r="BO389" s="8"/>
      <c r="BU389" s="24"/>
    </row>
    <row r="390" spans="2:77" ht="15" customHeight="1" x14ac:dyDescent="0.15">
      <c r="B390" s="806"/>
      <c r="C390" s="807"/>
      <c r="D390" s="845"/>
      <c r="E390" s="321"/>
      <c r="F390" s="322"/>
      <c r="G390" s="322"/>
      <c r="H390" s="322"/>
      <c r="I390" s="382"/>
      <c r="J390" s="375"/>
      <c r="K390" s="379"/>
      <c r="L390" s="376"/>
      <c r="M390" s="1014"/>
      <c r="N390" s="1015"/>
      <c r="O390" s="1016"/>
      <c r="P390" s="54"/>
      <c r="Q390" s="46"/>
      <c r="R390" s="46"/>
      <c r="S390" s="89"/>
      <c r="T390" s="641" t="s">
        <v>17</v>
      </c>
      <c r="U390" s="642"/>
      <c r="V390" s="668"/>
      <c r="W390" s="668"/>
      <c r="X390" s="668"/>
      <c r="Y390" s="668"/>
      <c r="Z390" s="668"/>
      <c r="AA390" s="668"/>
      <c r="AB390" s="668"/>
      <c r="AC390" s="668"/>
      <c r="AD390" s="668"/>
      <c r="AE390" s="668"/>
      <c r="AF390" s="669"/>
      <c r="AG390" s="641" t="s">
        <v>17</v>
      </c>
      <c r="AH390" s="642"/>
      <c r="AI390" s="5" t="s">
        <v>561</v>
      </c>
      <c r="BA390" s="24"/>
      <c r="BB390" s="406" t="s">
        <v>17</v>
      </c>
      <c r="BC390" s="406"/>
      <c r="BF390" s="406" t="s">
        <v>17</v>
      </c>
      <c r="BG390" s="409"/>
      <c r="BH390" s="8"/>
      <c r="BN390" s="10"/>
      <c r="BO390" s="8"/>
      <c r="BU390" s="24"/>
    </row>
    <row r="391" spans="2:77" ht="15" customHeight="1" x14ac:dyDescent="0.15">
      <c r="B391" s="806"/>
      <c r="C391" s="807"/>
      <c r="D391" s="845"/>
      <c r="E391" s="321"/>
      <c r="F391" s="322"/>
      <c r="G391" s="322"/>
      <c r="H391" s="322"/>
      <c r="I391" s="783" t="s">
        <v>697</v>
      </c>
      <c r="J391" s="1005"/>
      <c r="K391" s="1005"/>
      <c r="L391" s="1006"/>
      <c r="M391" s="1008" t="s">
        <v>171</v>
      </c>
      <c r="N391" s="1009"/>
      <c r="O391" s="1010"/>
      <c r="P391" s="450" t="s">
        <v>387</v>
      </c>
      <c r="Q391" s="451"/>
      <c r="R391" s="451"/>
      <c r="S391" s="452"/>
      <c r="T391" s="450" t="s">
        <v>17</v>
      </c>
      <c r="U391" s="451"/>
      <c r="V391" s="670"/>
      <c r="W391" s="670"/>
      <c r="X391" s="670"/>
      <c r="Y391" s="670"/>
      <c r="Z391" s="670"/>
      <c r="AA391" s="670"/>
      <c r="AB391" s="670"/>
      <c r="AC391" s="670"/>
      <c r="AD391" s="670"/>
      <c r="AE391" s="670"/>
      <c r="AF391" s="671"/>
      <c r="AG391" s="451" t="s">
        <v>17</v>
      </c>
      <c r="AH391" s="451"/>
      <c r="AI391" s="4" t="s">
        <v>695</v>
      </c>
      <c r="AJ391" s="4"/>
      <c r="AK391" s="4"/>
      <c r="AL391" s="4"/>
      <c r="AM391" s="4"/>
      <c r="AN391" s="4"/>
      <c r="AO391" s="4"/>
      <c r="AP391" s="4"/>
      <c r="AQ391" s="4"/>
      <c r="AR391" s="4"/>
      <c r="AS391" s="4"/>
      <c r="AT391" s="4"/>
      <c r="AU391" s="4"/>
      <c r="AV391" s="4"/>
      <c r="AW391" s="4"/>
      <c r="AX391" s="4"/>
      <c r="AY391" s="4"/>
      <c r="AZ391" s="4"/>
      <c r="BA391" s="49"/>
      <c r="BB391" s="451" t="s">
        <v>17</v>
      </c>
      <c r="BC391" s="451"/>
      <c r="BD391" s="4"/>
      <c r="BE391" s="4"/>
      <c r="BF391" s="451" t="s">
        <v>17</v>
      </c>
      <c r="BG391" s="452"/>
      <c r="BH391" s="467" t="s">
        <v>81</v>
      </c>
      <c r="BI391" s="468"/>
      <c r="BJ391" s="468"/>
      <c r="BK391" s="468"/>
      <c r="BL391" s="468"/>
      <c r="BM391" s="468"/>
      <c r="BN391" s="473"/>
      <c r="BO391" s="467" t="s">
        <v>81</v>
      </c>
      <c r="BP391" s="468"/>
      <c r="BQ391" s="468"/>
      <c r="BR391" s="468"/>
      <c r="BS391" s="468"/>
      <c r="BT391" s="468"/>
      <c r="BU391" s="469"/>
    </row>
    <row r="392" spans="2:77" ht="15" customHeight="1" x14ac:dyDescent="0.15">
      <c r="B392" s="806"/>
      <c r="C392" s="807"/>
      <c r="D392" s="845"/>
      <c r="E392" s="321"/>
      <c r="F392" s="322"/>
      <c r="G392" s="322"/>
      <c r="H392" s="322"/>
      <c r="I392" s="784"/>
      <c r="J392" s="555"/>
      <c r="K392" s="555"/>
      <c r="L392" s="1007"/>
      <c r="M392" s="1011"/>
      <c r="N392" s="1012"/>
      <c r="O392" s="1013"/>
      <c r="P392" s="54"/>
      <c r="Q392" s="46"/>
      <c r="R392" s="46"/>
      <c r="S392" s="89"/>
      <c r="T392" s="641" t="s">
        <v>17</v>
      </c>
      <c r="U392" s="642"/>
      <c r="V392" s="668"/>
      <c r="W392" s="668"/>
      <c r="X392" s="668"/>
      <c r="Y392" s="668"/>
      <c r="Z392" s="668"/>
      <c r="AA392" s="668"/>
      <c r="AB392" s="668"/>
      <c r="AC392" s="668"/>
      <c r="AD392" s="668"/>
      <c r="AE392" s="668"/>
      <c r="AF392" s="669"/>
      <c r="AG392" s="641" t="s">
        <v>17</v>
      </c>
      <c r="AH392" s="642"/>
      <c r="AI392" s="65" t="s">
        <v>562</v>
      </c>
      <c r="AJ392" s="65"/>
      <c r="AK392" s="65"/>
      <c r="AL392" s="65"/>
      <c r="AM392" s="65"/>
      <c r="AN392" s="65"/>
      <c r="AO392" s="65"/>
      <c r="AP392" s="65"/>
      <c r="AQ392" s="65"/>
      <c r="AR392" s="65"/>
      <c r="AS392" s="65"/>
      <c r="AT392" s="65"/>
      <c r="AU392" s="65"/>
      <c r="AV392" s="65"/>
      <c r="AW392" s="65"/>
      <c r="AX392" s="65"/>
      <c r="AY392" s="65"/>
      <c r="AZ392" s="65"/>
      <c r="BA392" s="92"/>
      <c r="BB392" s="642" t="s">
        <v>17</v>
      </c>
      <c r="BC392" s="642"/>
      <c r="BD392" s="65"/>
      <c r="BE392" s="65"/>
      <c r="BF392" s="642" t="s">
        <v>17</v>
      </c>
      <c r="BG392" s="643"/>
      <c r="BH392" s="8"/>
      <c r="BN392" s="10"/>
      <c r="BO392" s="8"/>
      <c r="BU392" s="24"/>
    </row>
    <row r="393" spans="2:77" ht="15" customHeight="1" x14ac:dyDescent="0.15">
      <c r="B393" s="806"/>
      <c r="C393" s="807"/>
      <c r="D393" s="845"/>
      <c r="E393" s="321"/>
      <c r="F393" s="322"/>
      <c r="G393" s="322"/>
      <c r="H393" s="322"/>
      <c r="I393" s="784"/>
      <c r="J393" s="555"/>
      <c r="K393" s="555"/>
      <c r="L393" s="1007"/>
      <c r="M393" s="1011"/>
      <c r="N393" s="1012"/>
      <c r="O393" s="1013"/>
      <c r="P393" s="54"/>
      <c r="Q393" s="46"/>
      <c r="R393" s="46"/>
      <c r="S393" s="89"/>
      <c r="T393" s="449" t="s">
        <v>17</v>
      </c>
      <c r="U393" s="410"/>
      <c r="V393" s="524"/>
      <c r="W393" s="524"/>
      <c r="X393" s="524"/>
      <c r="Y393" s="524"/>
      <c r="Z393" s="524"/>
      <c r="AA393" s="524"/>
      <c r="AB393" s="524"/>
      <c r="AC393" s="524"/>
      <c r="AD393" s="524"/>
      <c r="AE393" s="524"/>
      <c r="AF393" s="525"/>
      <c r="AG393" s="410" t="s">
        <v>17</v>
      </c>
      <c r="AH393" s="410"/>
      <c r="AI393" s="57" t="s">
        <v>560</v>
      </c>
      <c r="AJ393" s="57"/>
      <c r="AK393" s="57"/>
      <c r="AL393" s="57"/>
      <c r="AM393" s="57"/>
      <c r="AN393" s="57"/>
      <c r="AO393" s="57"/>
      <c r="AP393" s="57"/>
      <c r="AQ393" s="57"/>
      <c r="AR393" s="57"/>
      <c r="AS393" s="57"/>
      <c r="AT393" s="57"/>
      <c r="AU393" s="57"/>
      <c r="AV393" s="57"/>
      <c r="AW393" s="57"/>
      <c r="AX393" s="57"/>
      <c r="AY393" s="57"/>
      <c r="AZ393" s="57"/>
      <c r="BA393" s="64"/>
      <c r="BB393" s="410" t="s">
        <v>17</v>
      </c>
      <c r="BC393" s="410"/>
      <c r="BD393" s="57"/>
      <c r="BE393" s="57"/>
      <c r="BF393" s="410" t="s">
        <v>17</v>
      </c>
      <c r="BG393" s="411"/>
      <c r="BH393" s="8"/>
      <c r="BN393" s="10"/>
      <c r="BO393" s="8"/>
      <c r="BU393" s="24"/>
    </row>
    <row r="394" spans="2:77" ht="15" customHeight="1" x14ac:dyDescent="0.15">
      <c r="B394" s="806"/>
      <c r="C394" s="807"/>
      <c r="D394" s="845"/>
      <c r="E394" s="321"/>
      <c r="F394" s="322"/>
      <c r="G394" s="322"/>
      <c r="H394" s="322"/>
      <c r="I394" s="1003" t="s">
        <v>696</v>
      </c>
      <c r="J394" s="1004"/>
      <c r="K394" s="1004"/>
      <c r="L394" s="1004"/>
      <c r="M394" s="1011"/>
      <c r="N394" s="1012"/>
      <c r="O394" s="1013"/>
      <c r="P394" s="54"/>
      <c r="Q394" s="46"/>
      <c r="R394" s="46"/>
      <c r="S394" s="89"/>
      <c r="T394" s="405" t="s">
        <v>17</v>
      </c>
      <c r="U394" s="406"/>
      <c r="V394" s="403"/>
      <c r="W394" s="403"/>
      <c r="X394" s="403"/>
      <c r="Y394" s="403"/>
      <c r="Z394" s="403"/>
      <c r="AA394" s="403"/>
      <c r="AB394" s="403"/>
      <c r="AC394" s="403"/>
      <c r="AD394" s="403"/>
      <c r="AE394" s="403"/>
      <c r="AF394" s="404"/>
      <c r="AG394" s="405" t="s">
        <v>17</v>
      </c>
      <c r="AH394" s="406"/>
      <c r="AI394" s="5" t="s">
        <v>563</v>
      </c>
      <c r="BA394" s="24"/>
      <c r="BB394" s="406" t="s">
        <v>17</v>
      </c>
      <c r="BC394" s="406"/>
      <c r="BF394" s="406" t="s">
        <v>17</v>
      </c>
      <c r="BG394" s="409"/>
      <c r="BH394" s="8"/>
      <c r="BN394" s="10"/>
      <c r="BO394" s="8"/>
      <c r="BU394" s="24"/>
    </row>
    <row r="395" spans="2:77" ht="15" customHeight="1" x14ac:dyDescent="0.15">
      <c r="B395" s="806"/>
      <c r="C395" s="807"/>
      <c r="D395" s="845"/>
      <c r="E395" s="321"/>
      <c r="F395" s="322"/>
      <c r="G395" s="322"/>
      <c r="H395" s="322"/>
      <c r="I395" s="94"/>
      <c r="J395" s="61"/>
      <c r="K395" s="61"/>
      <c r="L395" s="62"/>
      <c r="M395" s="1011"/>
      <c r="N395" s="1012"/>
      <c r="O395" s="1013"/>
      <c r="P395" s="54"/>
      <c r="Q395" s="46"/>
      <c r="R395" s="46"/>
      <c r="S395" s="89"/>
      <c r="T395" s="405" t="s">
        <v>17</v>
      </c>
      <c r="U395" s="406"/>
      <c r="V395" s="403"/>
      <c r="W395" s="403"/>
      <c r="X395" s="403"/>
      <c r="Y395" s="403"/>
      <c r="Z395" s="403"/>
      <c r="AA395" s="403"/>
      <c r="AB395" s="403"/>
      <c r="AC395" s="403"/>
      <c r="AD395" s="403"/>
      <c r="AE395" s="403"/>
      <c r="AF395" s="404"/>
      <c r="AG395" s="405" t="s">
        <v>17</v>
      </c>
      <c r="AH395" s="406"/>
      <c r="AI395" s="5" t="s">
        <v>564</v>
      </c>
      <c r="BA395" s="24"/>
      <c r="BB395" s="406" t="s">
        <v>17</v>
      </c>
      <c r="BC395" s="406"/>
      <c r="BF395" s="406" t="s">
        <v>17</v>
      </c>
      <c r="BG395" s="409"/>
      <c r="BH395" s="8"/>
      <c r="BN395" s="10"/>
      <c r="BO395" s="8"/>
      <c r="BU395" s="24"/>
    </row>
    <row r="396" spans="2:77" ht="15" customHeight="1" x14ac:dyDescent="0.15">
      <c r="B396" s="806"/>
      <c r="C396" s="807"/>
      <c r="D396" s="845"/>
      <c r="E396" s="321"/>
      <c r="F396" s="322"/>
      <c r="G396" s="322"/>
      <c r="H396" s="322"/>
      <c r="I396" s="94"/>
      <c r="J396" s="61"/>
      <c r="K396" s="61"/>
      <c r="L396" s="62"/>
      <c r="M396" s="1011"/>
      <c r="N396" s="1012"/>
      <c r="O396" s="1013"/>
      <c r="P396" s="181"/>
      <c r="Q396" s="182"/>
      <c r="R396" s="182"/>
      <c r="S396" s="183"/>
      <c r="T396" s="684" t="s">
        <v>17</v>
      </c>
      <c r="U396" s="685"/>
      <c r="V396" s="706"/>
      <c r="W396" s="706"/>
      <c r="X396" s="706"/>
      <c r="Y396" s="706"/>
      <c r="Z396" s="706"/>
      <c r="AA396" s="706"/>
      <c r="AB396" s="706"/>
      <c r="AC396" s="706"/>
      <c r="AD396" s="706"/>
      <c r="AE396" s="706"/>
      <c r="AF396" s="707"/>
      <c r="AG396" s="684" t="s">
        <v>17</v>
      </c>
      <c r="AH396" s="685"/>
      <c r="AI396" s="63" t="s">
        <v>561</v>
      </c>
      <c r="AJ396" s="63"/>
      <c r="AK396" s="63"/>
      <c r="AL396" s="63"/>
      <c r="AM396" s="63"/>
      <c r="AN396" s="63"/>
      <c r="AO396" s="63"/>
      <c r="AP396" s="63"/>
      <c r="AQ396" s="63"/>
      <c r="AR396" s="63"/>
      <c r="AS396" s="63"/>
      <c r="AT396" s="63"/>
      <c r="AU396" s="63"/>
      <c r="AV396" s="63"/>
      <c r="AW396" s="63"/>
      <c r="AX396" s="63"/>
      <c r="AY396" s="63"/>
      <c r="AZ396" s="63"/>
      <c r="BA396" s="254"/>
      <c r="BB396" s="685" t="s">
        <v>17</v>
      </c>
      <c r="BC396" s="685"/>
      <c r="BD396" s="63"/>
      <c r="BE396" s="63"/>
      <c r="BF396" s="685" t="s">
        <v>17</v>
      </c>
      <c r="BG396" s="686"/>
      <c r="BH396" s="8"/>
      <c r="BN396" s="10"/>
      <c r="BO396" s="8"/>
      <c r="BU396" s="24"/>
    </row>
    <row r="397" spans="2:77" ht="15" customHeight="1" x14ac:dyDescent="0.15">
      <c r="B397" s="806"/>
      <c r="C397" s="807"/>
      <c r="D397" s="845"/>
      <c r="E397" s="321"/>
      <c r="F397" s="322"/>
      <c r="G397" s="322"/>
      <c r="H397" s="322"/>
      <c r="I397" s="1003"/>
      <c r="J397" s="1004"/>
      <c r="K397" s="1004"/>
      <c r="L397" s="1004"/>
      <c r="M397" s="1014" t="s">
        <v>168</v>
      </c>
      <c r="N397" s="1015"/>
      <c r="O397" s="1016"/>
      <c r="P397" s="405" t="s">
        <v>387</v>
      </c>
      <c r="Q397" s="406"/>
      <c r="R397" s="406"/>
      <c r="S397" s="409"/>
      <c r="T397" s="684" t="s">
        <v>17</v>
      </c>
      <c r="U397" s="685"/>
      <c r="V397" s="706"/>
      <c r="W397" s="706"/>
      <c r="X397" s="706"/>
      <c r="Y397" s="706"/>
      <c r="Z397" s="706"/>
      <c r="AA397" s="706"/>
      <c r="AB397" s="706"/>
      <c r="AC397" s="706"/>
      <c r="AD397" s="706"/>
      <c r="AE397" s="706"/>
      <c r="AF397" s="707"/>
      <c r="AG397" s="685" t="s">
        <v>17</v>
      </c>
      <c r="AH397" s="685"/>
      <c r="AI397" s="63" t="s">
        <v>695</v>
      </c>
      <c r="AJ397" s="63"/>
      <c r="AK397" s="63"/>
      <c r="AL397" s="63"/>
      <c r="AM397" s="63"/>
      <c r="AN397" s="63"/>
      <c r="AO397" s="63"/>
      <c r="AP397" s="63"/>
      <c r="AQ397" s="63"/>
      <c r="AR397" s="63"/>
      <c r="AS397" s="63"/>
      <c r="AT397" s="63"/>
      <c r="AU397" s="63"/>
      <c r="AV397" s="63"/>
      <c r="AW397" s="63"/>
      <c r="AX397" s="63"/>
      <c r="AY397" s="63"/>
      <c r="AZ397" s="63"/>
      <c r="BA397" s="254"/>
      <c r="BB397" s="685" t="s">
        <v>17</v>
      </c>
      <c r="BC397" s="685"/>
      <c r="BD397" s="63"/>
      <c r="BE397" s="63"/>
      <c r="BF397" s="685" t="s">
        <v>17</v>
      </c>
      <c r="BG397" s="686"/>
      <c r="BH397" s="8"/>
      <c r="BN397" s="10"/>
      <c r="BO397" s="8"/>
      <c r="BU397" s="24"/>
    </row>
    <row r="398" spans="2:77" ht="15" customHeight="1" x14ac:dyDescent="0.15">
      <c r="B398" s="806"/>
      <c r="C398" s="807"/>
      <c r="D398" s="845"/>
      <c r="E398" s="321"/>
      <c r="F398" s="322"/>
      <c r="G398" s="322"/>
      <c r="H398" s="322"/>
      <c r="I398" s="384"/>
      <c r="J398" s="385"/>
      <c r="K398" s="385"/>
      <c r="L398" s="385"/>
      <c r="M398" s="1014"/>
      <c r="N398" s="1015"/>
      <c r="O398" s="1016"/>
      <c r="P398" s="54"/>
      <c r="Q398" s="46"/>
      <c r="R398" s="46"/>
      <c r="S398" s="89"/>
      <c r="T398" s="449" t="s">
        <v>17</v>
      </c>
      <c r="U398" s="410"/>
      <c r="V398" s="524"/>
      <c r="W398" s="524"/>
      <c r="X398" s="524"/>
      <c r="Y398" s="524"/>
      <c r="Z398" s="524"/>
      <c r="AA398" s="524"/>
      <c r="AB398" s="524"/>
      <c r="AC398" s="524"/>
      <c r="AD398" s="524"/>
      <c r="AE398" s="524"/>
      <c r="AF398" s="525"/>
      <c r="AG398" s="410" t="s">
        <v>17</v>
      </c>
      <c r="AH398" s="410"/>
      <c r="AI398" s="57" t="s">
        <v>560</v>
      </c>
      <c r="AJ398" s="57"/>
      <c r="AK398" s="57"/>
      <c r="AL398" s="57"/>
      <c r="AM398" s="57"/>
      <c r="AN398" s="57"/>
      <c r="AO398" s="57"/>
      <c r="AP398" s="57"/>
      <c r="AQ398" s="57"/>
      <c r="AR398" s="57"/>
      <c r="AS398" s="57"/>
      <c r="AT398" s="57"/>
      <c r="AU398" s="57"/>
      <c r="AV398" s="57"/>
      <c r="AW398" s="57"/>
      <c r="AX398" s="57"/>
      <c r="AY398" s="57"/>
      <c r="AZ398" s="57"/>
      <c r="BA398" s="64"/>
      <c r="BB398" s="410" t="s">
        <v>17</v>
      </c>
      <c r="BC398" s="410"/>
      <c r="BD398" s="57"/>
      <c r="BE398" s="57"/>
      <c r="BF398" s="410" t="s">
        <v>17</v>
      </c>
      <c r="BG398" s="411"/>
      <c r="BH398" s="8"/>
      <c r="BN398" s="10"/>
      <c r="BO398" s="8"/>
      <c r="BU398" s="24"/>
    </row>
    <row r="399" spans="2:77" ht="15" customHeight="1" thickBot="1" x14ac:dyDescent="0.2">
      <c r="B399" s="1029"/>
      <c r="C399" s="1030"/>
      <c r="D399" s="1031"/>
      <c r="E399" s="331"/>
      <c r="F399" s="332"/>
      <c r="G399" s="332"/>
      <c r="H399" s="332"/>
      <c r="I399" s="387"/>
      <c r="J399" s="378"/>
      <c r="K399" s="381"/>
      <c r="L399" s="388"/>
      <c r="M399" s="1039"/>
      <c r="N399" s="1040"/>
      <c r="O399" s="1041"/>
      <c r="P399" s="124"/>
      <c r="Q399" s="59"/>
      <c r="R399" s="59"/>
      <c r="S399" s="91"/>
      <c r="T399" s="1001" t="s">
        <v>17</v>
      </c>
      <c r="U399" s="1002"/>
      <c r="V399" s="1080"/>
      <c r="W399" s="1080"/>
      <c r="X399" s="1080"/>
      <c r="Y399" s="1080"/>
      <c r="Z399" s="1080"/>
      <c r="AA399" s="1080"/>
      <c r="AB399" s="1080"/>
      <c r="AC399" s="1080"/>
      <c r="AD399" s="1080"/>
      <c r="AE399" s="1080"/>
      <c r="AF399" s="1081"/>
      <c r="AG399" s="1001" t="s">
        <v>17</v>
      </c>
      <c r="AH399" s="1002"/>
      <c r="AI399" s="28" t="s">
        <v>561</v>
      </c>
      <c r="AJ399" s="28"/>
      <c r="AK399" s="28"/>
      <c r="AL399" s="28"/>
      <c r="AM399" s="28"/>
      <c r="AN399" s="28"/>
      <c r="AO399" s="28"/>
      <c r="AP399" s="28"/>
      <c r="AQ399" s="28"/>
      <c r="AR399" s="28"/>
      <c r="AS399" s="28"/>
      <c r="AT399" s="28"/>
      <c r="AU399" s="28"/>
      <c r="AV399" s="28"/>
      <c r="AW399" s="28"/>
      <c r="AX399" s="28"/>
      <c r="AY399" s="28"/>
      <c r="AZ399" s="28"/>
      <c r="BA399" s="29"/>
      <c r="BB399" s="427" t="s">
        <v>17</v>
      </c>
      <c r="BC399" s="427"/>
      <c r="BD399" s="28"/>
      <c r="BE399" s="28"/>
      <c r="BF399" s="427" t="s">
        <v>17</v>
      </c>
      <c r="BG399" s="613"/>
      <c r="BH399" s="26"/>
      <c r="BI399" s="28"/>
      <c r="BJ399" s="28"/>
      <c r="BK399" s="28"/>
      <c r="BL399" s="28"/>
      <c r="BM399" s="28"/>
      <c r="BN399" s="27"/>
      <c r="BO399" s="26"/>
      <c r="BP399" s="28"/>
      <c r="BQ399" s="28"/>
      <c r="BR399" s="28"/>
      <c r="BS399" s="28"/>
      <c r="BT399" s="28"/>
      <c r="BU399" s="29"/>
    </row>
    <row r="400" spans="2:77" ht="12" customHeight="1" x14ac:dyDescent="0.15">
      <c r="B400" s="43"/>
      <c r="C400" s="43"/>
      <c r="D400" s="43"/>
      <c r="E400" s="39"/>
      <c r="F400" s="39"/>
      <c r="G400" s="39"/>
      <c r="H400" s="39"/>
      <c r="P400" s="40"/>
      <c r="Q400" s="40"/>
      <c r="R400" s="40"/>
      <c r="S400" s="40"/>
      <c r="T400" s="44"/>
      <c r="U400" s="44"/>
      <c r="V400" s="45"/>
      <c r="W400" s="45"/>
      <c r="X400" s="45"/>
      <c r="Y400" s="45"/>
      <c r="Z400" s="45"/>
      <c r="AA400" s="45"/>
      <c r="AB400" s="45"/>
      <c r="AC400" s="45"/>
      <c r="AD400" s="45"/>
      <c r="AE400" s="45"/>
      <c r="AF400" s="45"/>
      <c r="AG400" s="44"/>
      <c r="AH400" s="44"/>
      <c r="BW400" s="55" t="s">
        <v>20</v>
      </c>
      <c r="BX400" s="55"/>
      <c r="BY400" s="55"/>
    </row>
    <row r="401" spans="2:77" ht="16.5" customHeight="1" x14ac:dyDescent="0.15">
      <c r="B401" s="474" t="s">
        <v>82</v>
      </c>
      <c r="C401" s="474"/>
      <c r="D401" s="474"/>
      <c r="E401" s="474"/>
      <c r="F401" s="474"/>
      <c r="G401" s="474"/>
      <c r="H401" s="474"/>
      <c r="I401" s="474"/>
      <c r="J401" s="474"/>
      <c r="K401" s="474"/>
      <c r="L401" s="474"/>
      <c r="M401" s="474"/>
      <c r="N401" s="474"/>
      <c r="O401" s="474"/>
      <c r="P401" s="474"/>
      <c r="Q401" s="474"/>
      <c r="R401" s="474"/>
      <c r="S401" s="474"/>
      <c r="T401" s="474"/>
      <c r="U401" s="474"/>
      <c r="V401" s="474"/>
      <c r="W401" s="474"/>
      <c r="X401" s="474"/>
      <c r="Y401" s="474"/>
      <c r="Z401" s="474"/>
      <c r="AA401" s="474"/>
      <c r="AB401" s="474"/>
      <c r="AC401" s="474"/>
      <c r="AD401" s="474"/>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c r="AY401" s="474"/>
      <c r="AZ401" s="474"/>
      <c r="BA401" s="474"/>
      <c r="BB401" s="474"/>
      <c r="BC401" s="474"/>
      <c r="BD401" s="474"/>
      <c r="BE401" s="474"/>
      <c r="BF401" s="474"/>
      <c r="BG401" s="474"/>
      <c r="BH401" s="474"/>
      <c r="BI401" s="474"/>
      <c r="BJ401" s="474"/>
      <c r="BK401" s="474"/>
      <c r="BL401" s="474"/>
      <c r="BM401" s="474"/>
      <c r="BN401" s="474"/>
      <c r="BO401" s="474"/>
      <c r="BP401" s="474"/>
      <c r="BQ401" s="474"/>
      <c r="BR401" s="474"/>
      <c r="BS401" s="474"/>
      <c r="BT401" s="474"/>
      <c r="BU401" s="474"/>
      <c r="BW401" s="114" t="s">
        <v>7</v>
      </c>
      <c r="BX401" s="55"/>
      <c r="BY401" s="55" t="s">
        <v>29</v>
      </c>
    </row>
    <row r="402" spans="2:77" ht="12" customHeight="1" x14ac:dyDescent="0.15">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W402" s="114" t="s">
        <v>8</v>
      </c>
      <c r="BX402" s="55"/>
      <c r="BY402" s="55" t="s">
        <v>21</v>
      </c>
    </row>
    <row r="403" spans="2:77" ht="13.5" customHeight="1" x14ac:dyDescent="0.15">
      <c r="B403" s="45" t="s">
        <v>323</v>
      </c>
      <c r="BW403" s="114" t="s">
        <v>9</v>
      </c>
      <c r="BX403" s="55"/>
      <c r="BY403" s="55" t="s">
        <v>30</v>
      </c>
    </row>
    <row r="404" spans="2:77" ht="13.5" customHeight="1" x14ac:dyDescent="0.15">
      <c r="B404" s="368"/>
      <c r="C404" s="368"/>
      <c r="D404" s="368"/>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W404" s="114" t="s">
        <v>10</v>
      </c>
      <c r="BX404" s="55"/>
      <c r="BY404" s="55" t="s">
        <v>22</v>
      </c>
    </row>
    <row r="405" spans="2:77" ht="12" customHeight="1" x14ac:dyDescent="0.15">
      <c r="B405" s="1074" t="s">
        <v>12</v>
      </c>
      <c r="C405" s="1075"/>
      <c r="D405" s="1075"/>
      <c r="E405" s="1075"/>
      <c r="F405" s="1075"/>
      <c r="G405" s="1075"/>
      <c r="H405" s="1075"/>
      <c r="I405" s="1075"/>
      <c r="J405" s="1075"/>
      <c r="K405" s="1075"/>
      <c r="L405" s="1075"/>
      <c r="M405" s="1075"/>
      <c r="N405" s="1075"/>
      <c r="O405" s="1075"/>
      <c r="P405" s="1076"/>
      <c r="Q405" s="1074" t="s">
        <v>24</v>
      </c>
      <c r="R405" s="1075"/>
      <c r="S405" s="1075"/>
      <c r="T405" s="1075"/>
      <c r="U405" s="1075"/>
      <c r="V405" s="1075"/>
      <c r="W405" s="1075"/>
      <c r="X405" s="1075"/>
      <c r="Y405" s="1075"/>
      <c r="Z405" s="1075"/>
      <c r="AA405" s="1075"/>
      <c r="AB405" s="1075"/>
      <c r="AC405" s="1075"/>
      <c r="AD405" s="1075"/>
      <c r="AE405" s="1075"/>
      <c r="AF405" s="1076"/>
      <c r="AG405" s="1074" t="s">
        <v>19</v>
      </c>
      <c r="AH405" s="1075"/>
      <c r="AI405" s="1075"/>
      <c r="AJ405" s="1075"/>
      <c r="AK405" s="1075"/>
      <c r="AL405" s="1075"/>
      <c r="AM405" s="1075"/>
      <c r="AN405" s="1075"/>
      <c r="AO405" s="1075"/>
      <c r="AP405" s="1075"/>
      <c r="AQ405" s="1075"/>
      <c r="AR405" s="1075"/>
      <c r="AS405" s="1075"/>
      <c r="AT405" s="1075"/>
      <c r="AU405" s="1075"/>
      <c r="AV405" s="1075"/>
      <c r="AW405" s="1075"/>
      <c r="AX405" s="1075"/>
      <c r="AY405" s="1075"/>
      <c r="AZ405" s="1075"/>
      <c r="BA405" s="1075"/>
      <c r="BB405" s="1075"/>
      <c r="BC405" s="1075"/>
      <c r="BD405" s="1075"/>
      <c r="BE405" s="1075"/>
      <c r="BF405" s="1075"/>
      <c r="BG405" s="1075"/>
      <c r="BH405" s="1075"/>
      <c r="BI405" s="1075"/>
      <c r="BJ405" s="1075"/>
      <c r="BK405" s="1075"/>
      <c r="BL405" s="1075"/>
      <c r="BM405" s="1075"/>
      <c r="BN405" s="1075"/>
      <c r="BO405" s="1075"/>
      <c r="BP405" s="1075"/>
      <c r="BQ405" s="1075"/>
      <c r="BR405" s="1075"/>
      <c r="BS405" s="1075"/>
      <c r="BT405" s="1075"/>
      <c r="BU405" s="1076"/>
    </row>
    <row r="406" spans="2:77" ht="12" customHeight="1" x14ac:dyDescent="0.15">
      <c r="B406" s="1077"/>
      <c r="C406" s="1078"/>
      <c r="D406" s="1078"/>
      <c r="E406" s="1078"/>
      <c r="F406" s="1078"/>
      <c r="G406" s="1078"/>
      <c r="H406" s="1078"/>
      <c r="I406" s="1078"/>
      <c r="J406" s="1078"/>
      <c r="K406" s="1078"/>
      <c r="L406" s="1078"/>
      <c r="M406" s="1078"/>
      <c r="N406" s="1078"/>
      <c r="O406" s="1078"/>
      <c r="P406" s="1079"/>
      <c r="Q406" s="1077"/>
      <c r="R406" s="1078"/>
      <c r="S406" s="1078"/>
      <c r="T406" s="1078"/>
      <c r="U406" s="1078"/>
      <c r="V406" s="1078"/>
      <c r="W406" s="1078"/>
      <c r="X406" s="1078"/>
      <c r="Y406" s="1078"/>
      <c r="Z406" s="1078"/>
      <c r="AA406" s="1078"/>
      <c r="AB406" s="1078"/>
      <c r="AC406" s="1078"/>
      <c r="AD406" s="1078"/>
      <c r="AE406" s="1078"/>
      <c r="AF406" s="1079"/>
      <c r="AG406" s="1077"/>
      <c r="AH406" s="1078"/>
      <c r="AI406" s="1078"/>
      <c r="AJ406" s="1078"/>
      <c r="AK406" s="1078"/>
      <c r="AL406" s="1078"/>
      <c r="AM406" s="1078"/>
      <c r="AN406" s="1078"/>
      <c r="AO406" s="1078"/>
      <c r="AP406" s="1078"/>
      <c r="AQ406" s="1078"/>
      <c r="AR406" s="1078"/>
      <c r="AS406" s="1078"/>
      <c r="AT406" s="1078"/>
      <c r="AU406" s="1078"/>
      <c r="AV406" s="1078"/>
      <c r="AW406" s="1078"/>
      <c r="AX406" s="1078"/>
      <c r="AY406" s="1078"/>
      <c r="AZ406" s="1078"/>
      <c r="BA406" s="1078"/>
      <c r="BB406" s="1078"/>
      <c r="BC406" s="1078"/>
      <c r="BD406" s="1078"/>
      <c r="BE406" s="1078"/>
      <c r="BF406" s="1078"/>
      <c r="BG406" s="1078"/>
      <c r="BH406" s="1078"/>
      <c r="BI406" s="1078"/>
      <c r="BJ406" s="1078"/>
      <c r="BK406" s="1078"/>
      <c r="BL406" s="1078"/>
      <c r="BM406" s="1078"/>
      <c r="BN406" s="1078"/>
      <c r="BO406" s="1078"/>
      <c r="BP406" s="1078"/>
      <c r="BQ406" s="1078"/>
      <c r="BR406" s="1078"/>
      <c r="BS406" s="1078"/>
      <c r="BT406" s="1078"/>
      <c r="BU406" s="1079"/>
    </row>
    <row r="407" spans="2:77" x14ac:dyDescent="0.15">
      <c r="B407" s="282"/>
      <c r="P407" s="10"/>
      <c r="Q407" s="8"/>
      <c r="AG407" s="8"/>
      <c r="BU407" s="10"/>
    </row>
    <row r="408" spans="2:77" x14ac:dyDescent="0.15">
      <c r="B408" s="282"/>
      <c r="P408" s="10"/>
      <c r="Q408" s="8"/>
      <c r="AG408" s="8"/>
      <c r="BU408" s="10"/>
    </row>
    <row r="409" spans="2:77" x14ac:dyDescent="0.15">
      <c r="B409" s="282"/>
      <c r="P409" s="10"/>
      <c r="Q409" s="8"/>
      <c r="AG409" s="8"/>
      <c r="BU409" s="10"/>
    </row>
    <row r="410" spans="2:77" x14ac:dyDescent="0.15">
      <c r="B410" s="282"/>
      <c r="P410" s="10"/>
      <c r="Q410" s="8"/>
      <c r="AG410" s="8"/>
      <c r="BU410" s="10"/>
    </row>
    <row r="411" spans="2:77" x14ac:dyDescent="0.15">
      <c r="B411" s="282"/>
      <c r="P411" s="10"/>
      <c r="Q411" s="8"/>
      <c r="AG411" s="8"/>
      <c r="BU411" s="10"/>
    </row>
    <row r="412" spans="2:77" x14ac:dyDescent="0.15">
      <c r="B412" s="282"/>
      <c r="P412" s="10"/>
      <c r="Q412" s="8"/>
      <c r="AG412" s="8"/>
      <c r="BU412" s="10"/>
    </row>
    <row r="413" spans="2:77" x14ac:dyDescent="0.15">
      <c r="B413" s="282"/>
      <c r="P413" s="10"/>
      <c r="Q413" s="8"/>
      <c r="AG413" s="8"/>
      <c r="BU413" s="10"/>
    </row>
    <row r="414" spans="2:77" x14ac:dyDescent="0.15">
      <c r="B414" s="282"/>
      <c r="P414" s="10"/>
      <c r="Q414" s="8"/>
      <c r="AG414" s="8"/>
      <c r="BU414" s="10"/>
    </row>
    <row r="415" spans="2:77" x14ac:dyDescent="0.15">
      <c r="B415" s="282"/>
      <c r="P415" s="10"/>
      <c r="Q415" s="8"/>
      <c r="AG415" s="8"/>
      <c r="BU415" s="10"/>
    </row>
    <row r="416" spans="2:77" x14ac:dyDescent="0.15">
      <c r="B416" s="282"/>
      <c r="P416" s="10"/>
      <c r="Q416" s="8"/>
      <c r="AG416" s="8"/>
      <c r="BU416" s="10"/>
    </row>
    <row r="417" spans="2:73" x14ac:dyDescent="0.15">
      <c r="B417" s="282"/>
      <c r="P417" s="10"/>
      <c r="Q417" s="8"/>
      <c r="AG417" s="8"/>
      <c r="BU417" s="10"/>
    </row>
    <row r="418" spans="2:73" x14ac:dyDescent="0.15">
      <c r="B418" s="282"/>
      <c r="P418" s="10"/>
      <c r="Q418" s="8"/>
      <c r="AG418" s="8"/>
      <c r="BU418" s="10"/>
    </row>
    <row r="419" spans="2:73" x14ac:dyDescent="0.15">
      <c r="B419" s="282"/>
      <c r="P419" s="10"/>
      <c r="AG419" s="8"/>
      <c r="BU419" s="10"/>
    </row>
    <row r="420" spans="2:73" x14ac:dyDescent="0.15">
      <c r="B420" s="282"/>
      <c r="P420" s="10"/>
      <c r="AG420" s="8"/>
      <c r="BU420" s="10"/>
    </row>
    <row r="421" spans="2:73" x14ac:dyDescent="0.15">
      <c r="B421" s="282"/>
      <c r="P421" s="10"/>
      <c r="AG421" s="8"/>
      <c r="BU421" s="10"/>
    </row>
    <row r="422" spans="2:73" x14ac:dyDescent="0.15">
      <c r="B422" s="282"/>
      <c r="P422" s="10"/>
      <c r="AG422" s="8"/>
      <c r="BU422" s="10"/>
    </row>
    <row r="423" spans="2:73" x14ac:dyDescent="0.15">
      <c r="B423" s="282"/>
      <c r="P423" s="10"/>
      <c r="AG423" s="8"/>
      <c r="BU423" s="10"/>
    </row>
    <row r="424" spans="2:73" x14ac:dyDescent="0.15">
      <c r="B424" s="282"/>
      <c r="P424" s="10"/>
      <c r="AG424" s="8"/>
      <c r="BU424" s="10"/>
    </row>
    <row r="425" spans="2:73" x14ac:dyDescent="0.15">
      <c r="B425" s="282"/>
      <c r="P425" s="10"/>
      <c r="AG425" s="8"/>
      <c r="BU425" s="10"/>
    </row>
    <row r="426" spans="2:73" x14ac:dyDescent="0.15">
      <c r="B426" s="282"/>
      <c r="P426" s="10"/>
      <c r="AG426" s="8"/>
      <c r="BU426" s="10"/>
    </row>
    <row r="427" spans="2:73" x14ac:dyDescent="0.15">
      <c r="B427" s="282"/>
      <c r="P427" s="10"/>
      <c r="AG427" s="8"/>
      <c r="BU427" s="10"/>
    </row>
    <row r="428" spans="2:73" x14ac:dyDescent="0.15">
      <c r="B428" s="282"/>
      <c r="P428" s="10"/>
      <c r="AG428" s="8"/>
      <c r="BU428" s="10"/>
    </row>
    <row r="429" spans="2:73" x14ac:dyDescent="0.15">
      <c r="B429" s="282"/>
      <c r="P429" s="10"/>
      <c r="AG429" s="8"/>
      <c r="BU429" s="10"/>
    </row>
    <row r="430" spans="2:73" x14ac:dyDescent="0.15">
      <c r="B430" s="282"/>
      <c r="P430" s="10"/>
      <c r="AG430" s="8"/>
      <c r="BU430" s="10"/>
    </row>
    <row r="431" spans="2:73" x14ac:dyDescent="0.15">
      <c r="B431" s="282"/>
      <c r="P431" s="10"/>
      <c r="Q431" s="8"/>
      <c r="AG431" s="8"/>
      <c r="BU431" s="10"/>
    </row>
    <row r="432" spans="2:73" x14ac:dyDescent="0.15">
      <c r="B432" s="282"/>
      <c r="P432" s="10"/>
      <c r="AG432" s="8"/>
      <c r="BU432" s="10"/>
    </row>
    <row r="433" spans="2:73" x14ac:dyDescent="0.15">
      <c r="B433" s="282"/>
      <c r="P433" s="10"/>
      <c r="AG433" s="8"/>
      <c r="BU433" s="10"/>
    </row>
    <row r="434" spans="2:73" x14ac:dyDescent="0.15">
      <c r="B434" s="282"/>
      <c r="P434" s="10"/>
      <c r="AG434" s="8"/>
      <c r="BU434" s="10"/>
    </row>
    <row r="435" spans="2:73" x14ac:dyDescent="0.15">
      <c r="B435" s="282"/>
      <c r="P435" s="10"/>
      <c r="AG435" s="8"/>
      <c r="BU435" s="10"/>
    </row>
    <row r="436" spans="2:73" x14ac:dyDescent="0.15">
      <c r="B436" s="282"/>
      <c r="P436" s="10"/>
      <c r="AG436" s="8"/>
      <c r="BU436" s="10"/>
    </row>
    <row r="437" spans="2:73" x14ac:dyDescent="0.15">
      <c r="B437" s="282"/>
      <c r="P437" s="10"/>
      <c r="AG437" s="8"/>
      <c r="BU437" s="10"/>
    </row>
    <row r="438" spans="2:73" x14ac:dyDescent="0.15">
      <c r="B438" s="282"/>
      <c r="P438" s="10"/>
      <c r="AG438" s="8"/>
      <c r="BU438" s="10"/>
    </row>
    <row r="439" spans="2:73" x14ac:dyDescent="0.15">
      <c r="B439" s="282"/>
      <c r="P439" s="10"/>
      <c r="AG439" s="8"/>
      <c r="BU439" s="10"/>
    </row>
    <row r="440" spans="2:73" x14ac:dyDescent="0.15">
      <c r="B440" s="282"/>
      <c r="P440" s="10"/>
      <c r="AG440" s="8"/>
      <c r="BU440" s="10"/>
    </row>
    <row r="441" spans="2:73" x14ac:dyDescent="0.15">
      <c r="B441" s="282"/>
      <c r="P441" s="10"/>
      <c r="AG441" s="8"/>
      <c r="BU441" s="10"/>
    </row>
    <row r="442" spans="2:73" x14ac:dyDescent="0.15">
      <c r="B442" s="282"/>
      <c r="P442" s="10"/>
      <c r="AG442" s="8"/>
      <c r="BU442" s="10"/>
    </row>
    <row r="443" spans="2:73" x14ac:dyDescent="0.15">
      <c r="B443" s="282"/>
      <c r="P443" s="10"/>
      <c r="AG443" s="8"/>
      <c r="BU443" s="10"/>
    </row>
    <row r="444" spans="2:73" x14ac:dyDescent="0.15">
      <c r="B444" s="282"/>
      <c r="P444" s="10"/>
      <c r="Q444" s="8"/>
      <c r="AG444" s="8"/>
      <c r="BU444" s="10"/>
    </row>
    <row r="445" spans="2:73" x14ac:dyDescent="0.15">
      <c r="B445" s="282"/>
      <c r="P445" s="10"/>
      <c r="AG445" s="8"/>
      <c r="BU445" s="10"/>
    </row>
    <row r="446" spans="2:73" x14ac:dyDescent="0.15">
      <c r="B446" s="282"/>
      <c r="P446" s="10"/>
      <c r="AG446" s="8"/>
      <c r="BU446" s="10"/>
    </row>
    <row r="447" spans="2:73" x14ac:dyDescent="0.15">
      <c r="B447" s="282"/>
      <c r="P447" s="10"/>
      <c r="AG447" s="8"/>
      <c r="BU447" s="10"/>
    </row>
    <row r="448" spans="2:73" x14ac:dyDescent="0.15">
      <c r="B448" s="282"/>
      <c r="P448" s="10"/>
      <c r="AG448" s="8"/>
      <c r="BU448" s="10"/>
    </row>
    <row r="449" spans="2:73" x14ac:dyDescent="0.15">
      <c r="B449" s="282"/>
      <c r="P449" s="10"/>
      <c r="AG449" s="8"/>
      <c r="BU449" s="10"/>
    </row>
    <row r="450" spans="2:73" x14ac:dyDescent="0.15">
      <c r="B450" s="282"/>
      <c r="P450" s="10"/>
      <c r="AG450" s="8"/>
      <c r="BU450" s="10"/>
    </row>
    <row r="451" spans="2:73" x14ac:dyDescent="0.15">
      <c r="B451" s="282"/>
      <c r="P451" s="10"/>
      <c r="AG451" s="8"/>
      <c r="BU451" s="10"/>
    </row>
    <row r="452" spans="2:73" x14ac:dyDescent="0.15">
      <c r="B452" s="282"/>
      <c r="P452" s="10"/>
      <c r="AG452" s="8"/>
      <c r="BU452" s="10"/>
    </row>
    <row r="453" spans="2:73" x14ac:dyDescent="0.15">
      <c r="B453" s="282"/>
      <c r="P453" s="10"/>
      <c r="AG453" s="8"/>
      <c r="BU453" s="10"/>
    </row>
    <row r="454" spans="2:73" x14ac:dyDescent="0.15">
      <c r="B454" s="282"/>
      <c r="P454" s="10"/>
      <c r="AG454" s="8"/>
      <c r="BU454" s="10"/>
    </row>
    <row r="455" spans="2:73" x14ac:dyDescent="0.15">
      <c r="B455" s="282"/>
      <c r="P455" s="10"/>
      <c r="AG455" s="8"/>
      <c r="BU455" s="10"/>
    </row>
    <row r="456" spans="2:73" x14ac:dyDescent="0.15">
      <c r="B456" s="282"/>
      <c r="P456" s="10"/>
      <c r="AG456" s="8"/>
      <c r="BU456" s="10"/>
    </row>
    <row r="457" spans="2:73" x14ac:dyDescent="0.15">
      <c r="B457" s="307"/>
      <c r="C457" s="243"/>
      <c r="D457" s="243"/>
      <c r="E457" s="7"/>
      <c r="F457" s="7"/>
      <c r="G457" s="7"/>
      <c r="H457" s="7"/>
      <c r="I457" s="7"/>
      <c r="J457" s="7"/>
      <c r="K457" s="7"/>
      <c r="L457" s="7"/>
      <c r="M457" s="7"/>
      <c r="N457" s="7"/>
      <c r="O457" s="7"/>
      <c r="P457" s="11"/>
      <c r="Q457" s="6"/>
      <c r="R457" s="7"/>
      <c r="S457" s="7"/>
      <c r="T457" s="7"/>
      <c r="U457" s="7"/>
      <c r="V457" s="7"/>
      <c r="W457" s="7"/>
      <c r="X457" s="7"/>
      <c r="Y457" s="7"/>
      <c r="Z457" s="7"/>
      <c r="AA457" s="7"/>
      <c r="AB457" s="7"/>
      <c r="AC457" s="7"/>
      <c r="AD457" s="7"/>
      <c r="AE457" s="7"/>
      <c r="AF457" s="7"/>
      <c r="AG457" s="6"/>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11"/>
    </row>
    <row r="458" spans="2:73" ht="12" customHeight="1" x14ac:dyDescent="0.15"/>
    <row r="459" spans="2:73" ht="15" customHeight="1" x14ac:dyDescent="0.15"/>
    <row r="460" spans="2:73" ht="15" customHeight="1" x14ac:dyDescent="0.15"/>
  </sheetData>
  <dataConsolidate/>
  <mergeCells count="1826">
    <mergeCell ref="BF94:BG94"/>
    <mergeCell ref="BB96:BC96"/>
    <mergeCell ref="BF95:BG95"/>
    <mergeCell ref="BF96:BG96"/>
    <mergeCell ref="BO92:BU92"/>
    <mergeCell ref="T93:U93"/>
    <mergeCell ref="V93:AF93"/>
    <mergeCell ref="AG93:AH93"/>
    <mergeCell ref="BB93:BC93"/>
    <mergeCell ref="BD93:BE93"/>
    <mergeCell ref="BF93:BG93"/>
    <mergeCell ref="BH82:BN82"/>
    <mergeCell ref="BO82:BU82"/>
    <mergeCell ref="P92:S92"/>
    <mergeCell ref="T92:U92"/>
    <mergeCell ref="V92:AF92"/>
    <mergeCell ref="AG92:AH92"/>
    <mergeCell ref="BB92:BC92"/>
    <mergeCell ref="BD92:BE92"/>
    <mergeCell ref="BF92:BG92"/>
    <mergeCell ref="BH92:BN92"/>
    <mergeCell ref="P82:S82"/>
    <mergeCell ref="T82:U82"/>
    <mergeCell ref="V82:AF82"/>
    <mergeCell ref="AG82:AH82"/>
    <mergeCell ref="BB82:BC82"/>
    <mergeCell ref="BF82:BG82"/>
    <mergeCell ref="BH95:BN95"/>
    <mergeCell ref="BO95:BU95"/>
    <mergeCell ref="BB85:BC85"/>
    <mergeCell ref="AG86:AH86"/>
    <mergeCell ref="V91:AF91"/>
    <mergeCell ref="T367:U367"/>
    <mergeCell ref="V367:AF367"/>
    <mergeCell ref="T368:U368"/>
    <mergeCell ref="V368:AF368"/>
    <mergeCell ref="T348:U348"/>
    <mergeCell ref="T325:U325"/>
    <mergeCell ref="V319:AF319"/>
    <mergeCell ref="T319:U319"/>
    <mergeCell ref="V369:AF369"/>
    <mergeCell ref="T370:U370"/>
    <mergeCell ref="V370:AF370"/>
    <mergeCell ref="V375:AF375"/>
    <mergeCell ref="B82:D116"/>
    <mergeCell ref="E89:H114"/>
    <mergeCell ref="P83:S83"/>
    <mergeCell ref="P86:S86"/>
    <mergeCell ref="I95:O98"/>
    <mergeCell ref="T94:U94"/>
    <mergeCell ref="T107:U107"/>
    <mergeCell ref="V107:AF107"/>
    <mergeCell ref="T109:U109"/>
    <mergeCell ref="V109:AF109"/>
    <mergeCell ref="V94:AF94"/>
    <mergeCell ref="T337:U337"/>
    <mergeCell ref="V337:AF337"/>
    <mergeCell ref="T223:U223"/>
    <mergeCell ref="T221:U221"/>
    <mergeCell ref="T222:U222"/>
    <mergeCell ref="T277:U277"/>
    <mergeCell ref="T335:U335"/>
    <mergeCell ref="E329:F329"/>
    <mergeCell ref="G329:H329"/>
    <mergeCell ref="BB348:BC348"/>
    <mergeCell ref="BF109:BG109"/>
    <mergeCell ref="BB108:BC108"/>
    <mergeCell ref="AG108:AH108"/>
    <mergeCell ref="T323:U323"/>
    <mergeCell ref="T324:U324"/>
    <mergeCell ref="B351:BU351"/>
    <mergeCell ref="T359:U359"/>
    <mergeCell ref="E313:F313"/>
    <mergeCell ref="G313:H313"/>
    <mergeCell ref="T330:U330"/>
    <mergeCell ref="T349:U349"/>
    <mergeCell ref="T329:U329"/>
    <mergeCell ref="V349:AF349"/>
    <mergeCell ref="V348:AF348"/>
    <mergeCell ref="BB324:BC324"/>
    <mergeCell ref="B308:D308"/>
    <mergeCell ref="B309:D349"/>
    <mergeCell ref="AG109:AH109"/>
    <mergeCell ref="BB109:BC109"/>
    <mergeCell ref="BD227:BE227"/>
    <mergeCell ref="BD228:BE228"/>
    <mergeCell ref="BF226:BG226"/>
    <mergeCell ref="BB228:BC228"/>
    <mergeCell ref="BF227:BG227"/>
    <mergeCell ref="BB229:BC229"/>
    <mergeCell ref="BD229:BE229"/>
    <mergeCell ref="BF229:BG229"/>
    <mergeCell ref="BB227:BC227"/>
    <mergeCell ref="BD230:BE230"/>
    <mergeCell ref="BD231:BE231"/>
    <mergeCell ref="BD232:BE232"/>
    <mergeCell ref="BF344:BG344"/>
    <mergeCell ref="V345:AF345"/>
    <mergeCell ref="AG345:AH345"/>
    <mergeCell ref="BB345:BC345"/>
    <mergeCell ref="BF345:BG345"/>
    <mergeCell ref="BB347:BC347"/>
    <mergeCell ref="BF347:BG347"/>
    <mergeCell ref="T346:U346"/>
    <mergeCell ref="V346:AF346"/>
    <mergeCell ref="AG346:AH346"/>
    <mergeCell ref="BB346:BC346"/>
    <mergeCell ref="BF346:BG346"/>
    <mergeCell ref="AG347:AH347"/>
    <mergeCell ref="P95:S95"/>
    <mergeCell ref="T95:U95"/>
    <mergeCell ref="V95:AF95"/>
    <mergeCell ref="T347:U347"/>
    <mergeCell ref="V347:AF347"/>
    <mergeCell ref="V329:AF329"/>
    <mergeCell ref="V314:AF314"/>
    <mergeCell ref="T308:U308"/>
    <mergeCell ref="V327:AF327"/>
    <mergeCell ref="V328:AF328"/>
    <mergeCell ref="T97:U97"/>
    <mergeCell ref="V97:AF97"/>
    <mergeCell ref="V330:AF330"/>
    <mergeCell ref="V323:AF323"/>
    <mergeCell ref="T326:U326"/>
    <mergeCell ref="BF343:BG343"/>
    <mergeCell ref="AG326:AH326"/>
    <mergeCell ref="AG328:AH328"/>
    <mergeCell ref="E309:H312"/>
    <mergeCell ref="T309:U309"/>
    <mergeCell ref="AG310:AH310"/>
    <mergeCell ref="BB310:BC310"/>
    <mergeCell ref="T313:U313"/>
    <mergeCell ref="V310:AF310"/>
    <mergeCell ref="M311:O316"/>
    <mergeCell ref="I311:L316"/>
    <mergeCell ref="V312:AF312"/>
    <mergeCell ref="BB316:BC316"/>
    <mergeCell ref="T327:U327"/>
    <mergeCell ref="T314:U314"/>
    <mergeCell ref="T315:U315"/>
    <mergeCell ref="T320:U320"/>
    <mergeCell ref="V320:AF320"/>
    <mergeCell ref="T316:U316"/>
    <mergeCell ref="BB344:BC344"/>
    <mergeCell ref="V336:AF336"/>
    <mergeCell ref="AG343:AH343"/>
    <mergeCell ref="V342:AF342"/>
    <mergeCell ref="AG342:AH342"/>
    <mergeCell ref="T340:U340"/>
    <mergeCell ref="V340:AF340"/>
    <mergeCell ref="AG340:AH340"/>
    <mergeCell ref="T345:U345"/>
    <mergeCell ref="BB271:BC271"/>
    <mergeCell ref="AG295:AH295"/>
    <mergeCell ref="BB272:BC272"/>
    <mergeCell ref="BB279:BC279"/>
    <mergeCell ref="V287:AF287"/>
    <mergeCell ref="AG290:AH290"/>
    <mergeCell ref="V325:AF325"/>
    <mergeCell ref="BB343:BC343"/>
    <mergeCell ref="T312:U312"/>
    <mergeCell ref="V335:AF335"/>
    <mergeCell ref="AG337:AH337"/>
    <mergeCell ref="BB337:BC337"/>
    <mergeCell ref="BF337:BG337"/>
    <mergeCell ref="BB248:BC248"/>
    <mergeCell ref="BB340:BC340"/>
    <mergeCell ref="BF340:BG340"/>
    <mergeCell ref="P338:S338"/>
    <mergeCell ref="T338:U338"/>
    <mergeCell ref="V338:AF338"/>
    <mergeCell ref="AG338:AH338"/>
    <mergeCell ref="BB338:BC338"/>
    <mergeCell ref="BF338:BG338"/>
    <mergeCell ref="BF97:BG97"/>
    <mergeCell ref="AG106:AH106"/>
    <mergeCell ref="T339:U339"/>
    <mergeCell ref="V339:AF339"/>
    <mergeCell ref="AG339:AH339"/>
    <mergeCell ref="BB339:BC339"/>
    <mergeCell ref="BF339:BG339"/>
    <mergeCell ref="BB336:BC336"/>
    <mergeCell ref="BB308:BC308"/>
    <mergeCell ref="V308:AF308"/>
    <mergeCell ref="V317:AF317"/>
    <mergeCell ref="V315:AF315"/>
    <mergeCell ref="AG312:AH312"/>
    <mergeCell ref="V316:AF316"/>
    <mergeCell ref="T317:U317"/>
    <mergeCell ref="V324:AF324"/>
    <mergeCell ref="BB322:BC322"/>
    <mergeCell ref="V326:AF326"/>
    <mergeCell ref="T336:U336"/>
    <mergeCell ref="BF331:BG331"/>
    <mergeCell ref="AG336:AH336"/>
    <mergeCell ref="BH246:BN246"/>
    <mergeCell ref="BF230:BG230"/>
    <mergeCell ref="BB246:BC246"/>
    <mergeCell ref="BB247:BC247"/>
    <mergeCell ref="BH269:BU269"/>
    <mergeCell ref="BF247:BG247"/>
    <mergeCell ref="V249:AF249"/>
    <mergeCell ref="BH231:BN231"/>
    <mergeCell ref="BO220:BU220"/>
    <mergeCell ref="BF220:BG220"/>
    <mergeCell ref="BH220:BN220"/>
    <mergeCell ref="BB232:BC232"/>
    <mergeCell ref="BO237:BU237"/>
    <mergeCell ref="BD220:BE220"/>
    <mergeCell ref="BB224:BC224"/>
    <mergeCell ref="BB237:BC237"/>
    <mergeCell ref="BO231:BU231"/>
    <mergeCell ref="BO221:BU221"/>
    <mergeCell ref="BB220:BC220"/>
    <mergeCell ref="V221:AF221"/>
    <mergeCell ref="BD221:BE221"/>
    <mergeCell ref="BF221:BG221"/>
    <mergeCell ref="BD222:BE222"/>
    <mergeCell ref="BF223:BG223"/>
    <mergeCell ref="BF336:BG336"/>
    <mergeCell ref="V233:AF233"/>
    <mergeCell ref="BF334:BG334"/>
    <mergeCell ref="V277:AF277"/>
    <mergeCell ref="AG284:AH284"/>
    <mergeCell ref="AG286:AH286"/>
    <mergeCell ref="BF316:BG316"/>
    <mergeCell ref="BB317:BC317"/>
    <mergeCell ref="V313:AF313"/>
    <mergeCell ref="BH308:BN308"/>
    <mergeCell ref="BF326:BG326"/>
    <mergeCell ref="V322:AF322"/>
    <mergeCell ref="BF324:BG324"/>
    <mergeCell ref="AG330:AH330"/>
    <mergeCell ref="BB330:BC330"/>
    <mergeCell ref="BF329:BG329"/>
    <mergeCell ref="AG329:AH329"/>
    <mergeCell ref="V333:AF333"/>
    <mergeCell ref="BB333:BC333"/>
    <mergeCell ref="BO329:BU329"/>
    <mergeCell ref="T331:U331"/>
    <mergeCell ref="AG335:AH335"/>
    <mergeCell ref="BB335:BC335"/>
    <mergeCell ref="BF335:BG335"/>
    <mergeCell ref="AG322:AH322"/>
    <mergeCell ref="T321:U321"/>
    <mergeCell ref="V321:AF321"/>
    <mergeCell ref="AG324:AH324"/>
    <mergeCell ref="AG325:AH325"/>
    <mergeCell ref="AG321:AH321"/>
    <mergeCell ref="AG323:AH323"/>
    <mergeCell ref="T322:U322"/>
    <mergeCell ref="BB332:BC332"/>
    <mergeCell ref="T334:U334"/>
    <mergeCell ref="V334:AF334"/>
    <mergeCell ref="BB334:BC334"/>
    <mergeCell ref="V331:AF331"/>
    <mergeCell ref="BB331:BC331"/>
    <mergeCell ref="BH332:BN332"/>
    <mergeCell ref="BO332:BU332"/>
    <mergeCell ref="BB275:BC275"/>
    <mergeCell ref="BH275:BN275"/>
    <mergeCell ref="BF320:BG320"/>
    <mergeCell ref="P326:S326"/>
    <mergeCell ref="BB327:BC327"/>
    <mergeCell ref="BF327:BG327"/>
    <mergeCell ref="AG292:AH292"/>
    <mergeCell ref="AG288:AH288"/>
    <mergeCell ref="AG280:AH280"/>
    <mergeCell ref="BF317:BG317"/>
    <mergeCell ref="BB318:BC318"/>
    <mergeCell ref="BF318:BG318"/>
    <mergeCell ref="P317:S317"/>
    <mergeCell ref="AG327:AH327"/>
    <mergeCell ref="BH329:BN329"/>
    <mergeCell ref="BB329:BC329"/>
    <mergeCell ref="T328:U328"/>
    <mergeCell ref="BF323:BG323"/>
    <mergeCell ref="T275:U275"/>
    <mergeCell ref="BO308:BU308"/>
    <mergeCell ref="BB312:BC312"/>
    <mergeCell ref="V318:AF318"/>
    <mergeCell ref="AG320:AH320"/>
    <mergeCell ref="V282:AF282"/>
    <mergeCell ref="BB320:BC320"/>
    <mergeCell ref="BF312:BG312"/>
    <mergeCell ref="AG318:AH318"/>
    <mergeCell ref="AG316:AH316"/>
    <mergeCell ref="BH306:BU306"/>
    <mergeCell ref="T310:U310"/>
    <mergeCell ref="BO311:BU311"/>
    <mergeCell ref="BO252:BU252"/>
    <mergeCell ref="A264:A270"/>
    <mergeCell ref="BB319:BC319"/>
    <mergeCell ref="BF319:BG319"/>
    <mergeCell ref="P320:S320"/>
    <mergeCell ref="BB321:BC321"/>
    <mergeCell ref="BF321:BG321"/>
    <mergeCell ref="V275:AF275"/>
    <mergeCell ref="T276:U276"/>
    <mergeCell ref="V276:AF276"/>
    <mergeCell ref="T274:U274"/>
    <mergeCell ref="M317:O319"/>
    <mergeCell ref="V280:AF280"/>
    <mergeCell ref="I293:O294"/>
    <mergeCell ref="BD281:BE281"/>
    <mergeCell ref="V279:AF279"/>
    <mergeCell ref="P311:S311"/>
    <mergeCell ref="B258:D262"/>
    <mergeCell ref="P252:S252"/>
    <mergeCell ref="BH271:BN271"/>
    <mergeCell ref="BO271:BU271"/>
    <mergeCell ref="AG287:AH287"/>
    <mergeCell ref="AG289:AH289"/>
    <mergeCell ref="BO280:BU280"/>
    <mergeCell ref="BB284:BC284"/>
    <mergeCell ref="BB283:BC283"/>
    <mergeCell ref="AG281:AH281"/>
    <mergeCell ref="AG283:AH283"/>
    <mergeCell ref="BB280:BC280"/>
    <mergeCell ref="BD276:BE276"/>
    <mergeCell ref="V311:AF311"/>
    <mergeCell ref="AG360:AH360"/>
    <mergeCell ref="AG293:AH293"/>
    <mergeCell ref="AG319:AH319"/>
    <mergeCell ref="AI277:BA277"/>
    <mergeCell ref="P280:S280"/>
    <mergeCell ref="BD271:BE271"/>
    <mergeCell ref="BB273:BC273"/>
    <mergeCell ref="BD273:BE273"/>
    <mergeCell ref="BB274:BC274"/>
    <mergeCell ref="BD274:BE274"/>
    <mergeCell ref="BD278:BE278"/>
    <mergeCell ref="I297:O299"/>
    <mergeCell ref="I308:O309"/>
    <mergeCell ref="BB309:BC309"/>
    <mergeCell ref="V286:AF286"/>
    <mergeCell ref="T280:U280"/>
    <mergeCell ref="BF325:BG325"/>
    <mergeCell ref="BB277:BC277"/>
    <mergeCell ref="T318:U318"/>
    <mergeCell ref="AG317:AH317"/>
    <mergeCell ref="BB326:BC326"/>
    <mergeCell ref="BF322:BG322"/>
    <mergeCell ref="BB325:BC325"/>
    <mergeCell ref="AG279:AH279"/>
    <mergeCell ref="T279:U279"/>
    <mergeCell ref="BD277:BE277"/>
    <mergeCell ref="BB278:BC278"/>
    <mergeCell ref="BF333:BG333"/>
    <mergeCell ref="BB328:BC328"/>
    <mergeCell ref="BF328:BG328"/>
    <mergeCell ref="V332:AF332"/>
    <mergeCell ref="T333:U333"/>
    <mergeCell ref="AG278:AH278"/>
    <mergeCell ref="AG98:AH98"/>
    <mergeCell ref="BB98:BC98"/>
    <mergeCell ref="BD98:BE98"/>
    <mergeCell ref="BF98:BG98"/>
    <mergeCell ref="BO275:BU275"/>
    <mergeCell ref="BD275:BE275"/>
    <mergeCell ref="AG282:AH282"/>
    <mergeCell ref="V274:AF274"/>
    <mergeCell ref="BB223:BC223"/>
    <mergeCell ref="BB231:BC231"/>
    <mergeCell ref="BF107:BG107"/>
    <mergeCell ref="T106:U106"/>
    <mergeCell ref="BF108:BG108"/>
    <mergeCell ref="A168:A172"/>
    <mergeCell ref="A214:A219"/>
    <mergeCell ref="AG107:AH107"/>
    <mergeCell ref="BF238:BG238"/>
    <mergeCell ref="BB238:BC238"/>
    <mergeCell ref="BD272:BE272"/>
    <mergeCell ref="T272:U272"/>
    <mergeCell ref="AG273:AH273"/>
    <mergeCell ref="T278:U278"/>
    <mergeCell ref="V278:AF278"/>
    <mergeCell ref="AG271:AH271"/>
    <mergeCell ref="AG275:AH275"/>
    <mergeCell ref="T273:U273"/>
    <mergeCell ref="V273:AF273"/>
    <mergeCell ref="BB276:BC276"/>
    <mergeCell ref="BB239:BC239"/>
    <mergeCell ref="AG248:AH248"/>
    <mergeCell ref="E174:H178"/>
    <mergeCell ref="BB250:BC250"/>
    <mergeCell ref="BB251:BC251"/>
    <mergeCell ref="BB252:BC252"/>
    <mergeCell ref="BB253:BC253"/>
    <mergeCell ref="BB254:BC254"/>
    <mergeCell ref="BB255:BC255"/>
    <mergeCell ref="BB256:BC256"/>
    <mergeCell ref="AG254:AH254"/>
    <mergeCell ref="V254:AF254"/>
    <mergeCell ref="BB257:BC257"/>
    <mergeCell ref="BF250:BG250"/>
    <mergeCell ref="BF251:BG251"/>
    <mergeCell ref="BF252:BG252"/>
    <mergeCell ref="BF253:BG253"/>
    <mergeCell ref="BF254:BG254"/>
    <mergeCell ref="BF255:BG255"/>
    <mergeCell ref="BF256:BG256"/>
    <mergeCell ref="BF257:BG257"/>
    <mergeCell ref="P254:S254"/>
    <mergeCell ref="P256:S256"/>
    <mergeCell ref="E272:H276"/>
    <mergeCell ref="I271:O272"/>
    <mergeCell ref="B268:D270"/>
    <mergeCell ref="E268:H270"/>
    <mergeCell ref="E249:H257"/>
    <mergeCell ref="B241:D257"/>
    <mergeCell ref="P271:S271"/>
    <mergeCell ref="P273:S273"/>
    <mergeCell ref="V272:AF272"/>
    <mergeCell ref="T271:U271"/>
    <mergeCell ref="V271:AF271"/>
    <mergeCell ref="AG277:AH277"/>
    <mergeCell ref="AG274:AH274"/>
    <mergeCell ref="AG276:AH276"/>
    <mergeCell ref="AG272:AH272"/>
    <mergeCell ref="K256:O257"/>
    <mergeCell ref="V260:AF260"/>
    <mergeCell ref="V255:AF255"/>
    <mergeCell ref="AG257:AH257"/>
    <mergeCell ref="AG255:AH255"/>
    <mergeCell ref="V256:AF256"/>
    <mergeCell ref="B267:BU267"/>
    <mergeCell ref="V108:AF108"/>
    <mergeCell ref="T105:U105"/>
    <mergeCell ref="T102:U102"/>
    <mergeCell ref="V101:AF101"/>
    <mergeCell ref="V105:AF105"/>
    <mergeCell ref="T262:U262"/>
    <mergeCell ref="V262:AF262"/>
    <mergeCell ref="AG260:AH260"/>
    <mergeCell ref="AG261:AH261"/>
    <mergeCell ref="AG262:AH262"/>
    <mergeCell ref="BH258:BN258"/>
    <mergeCell ref="T261:U261"/>
    <mergeCell ref="V261:AF261"/>
    <mergeCell ref="T259:U259"/>
    <mergeCell ref="V259:AF259"/>
    <mergeCell ref="BO258:BU258"/>
    <mergeCell ref="BB258:BC258"/>
    <mergeCell ref="BF258:BG258"/>
    <mergeCell ref="BB259:BC259"/>
    <mergeCell ref="BF259:BG259"/>
    <mergeCell ref="BB260:BC260"/>
    <mergeCell ref="BF260:BG260"/>
    <mergeCell ref="BH252:BN252"/>
    <mergeCell ref="BB107:BC107"/>
    <mergeCell ref="BF232:BG232"/>
    <mergeCell ref="BF239:BG239"/>
    <mergeCell ref="BB233:BC233"/>
    <mergeCell ref="BD233:BE233"/>
    <mergeCell ref="BF233:BG233"/>
    <mergeCell ref="BB234:BC234"/>
    <mergeCell ref="BD239:BE239"/>
    <mergeCell ref="BF234:BG234"/>
    <mergeCell ref="BH173:BN173"/>
    <mergeCell ref="BO173:BU173"/>
    <mergeCell ref="P171:S172"/>
    <mergeCell ref="BB270:BC270"/>
    <mergeCell ref="BD270:BE270"/>
    <mergeCell ref="BF270:BG270"/>
    <mergeCell ref="P269:S270"/>
    <mergeCell ref="T269:AF270"/>
    <mergeCell ref="T260:U260"/>
    <mergeCell ref="T242:U242"/>
    <mergeCell ref="T253:U253"/>
    <mergeCell ref="T254:U254"/>
    <mergeCell ref="T255:U255"/>
    <mergeCell ref="T256:U256"/>
    <mergeCell ref="T258:U258"/>
    <mergeCell ref="T249:U249"/>
    <mergeCell ref="BB269:BG269"/>
    <mergeCell ref="V250:AF250"/>
    <mergeCell ref="V251:AF251"/>
    <mergeCell ref="V252:AF252"/>
    <mergeCell ref="V253:AF253"/>
    <mergeCell ref="BB240:BC240"/>
    <mergeCell ref="BD240:BE240"/>
    <mergeCell ref="BF240:BG240"/>
    <mergeCell ref="BD235:BE235"/>
    <mergeCell ref="BF235:BG235"/>
    <mergeCell ref="BD236:BE236"/>
    <mergeCell ref="BD237:BE237"/>
    <mergeCell ref="BD238:BE238"/>
    <mergeCell ref="BD234:BE234"/>
    <mergeCell ref="T237:U237"/>
    <mergeCell ref="V243:AF243"/>
    <mergeCell ref="E123:H125"/>
    <mergeCell ref="E173:H173"/>
    <mergeCell ref="I173:O174"/>
    <mergeCell ref="T212:U212"/>
    <mergeCell ref="T174:U174"/>
    <mergeCell ref="E170:H172"/>
    <mergeCell ref="P173:S173"/>
    <mergeCell ref="T173:U173"/>
    <mergeCell ref="T124:AF125"/>
    <mergeCell ref="T177:U177"/>
    <mergeCell ref="V258:AF258"/>
    <mergeCell ref="V240:AF240"/>
    <mergeCell ref="T247:U247"/>
    <mergeCell ref="P241:S241"/>
    <mergeCell ref="V245:AF245"/>
    <mergeCell ref="T257:U257"/>
    <mergeCell ref="V247:AF247"/>
    <mergeCell ref="T250:U250"/>
    <mergeCell ref="T251:U251"/>
    <mergeCell ref="T252:U252"/>
    <mergeCell ref="I252:J257"/>
    <mergeCell ref="K252:O253"/>
    <mergeCell ref="K254:O255"/>
    <mergeCell ref="I248:O249"/>
    <mergeCell ref="P235:S235"/>
    <mergeCell ref="I123:BA123"/>
    <mergeCell ref="T162:U162"/>
    <mergeCell ref="AG233:AH233"/>
    <mergeCell ref="AG234:AH234"/>
    <mergeCell ref="AG231:AH231"/>
    <mergeCell ref="T163:U163"/>
    <mergeCell ref="I153:O156"/>
    <mergeCell ref="BB219:BG219"/>
    <mergeCell ref="BB221:BC221"/>
    <mergeCell ref="V212:AF212"/>
    <mergeCell ref="BB226:BC226"/>
    <mergeCell ref="BD226:BE226"/>
    <mergeCell ref="T224:U224"/>
    <mergeCell ref="BD225:BE225"/>
    <mergeCell ref="BF225:BG225"/>
    <mergeCell ref="I218:BA218"/>
    <mergeCell ref="P219:S220"/>
    <mergeCell ref="T225:U225"/>
    <mergeCell ref="V224:AF224"/>
    <mergeCell ref="T229:U229"/>
    <mergeCell ref="V230:AF230"/>
    <mergeCell ref="V225:AF225"/>
    <mergeCell ref="T227:U227"/>
    <mergeCell ref="V226:AF226"/>
    <mergeCell ref="BB230:BC230"/>
    <mergeCell ref="I229:J229"/>
    <mergeCell ref="T226:U226"/>
    <mergeCell ref="AG229:AH229"/>
    <mergeCell ref="AG223:AH223"/>
    <mergeCell ref="AG226:AH226"/>
    <mergeCell ref="AG222:AH222"/>
    <mergeCell ref="AG225:AH225"/>
    <mergeCell ref="AG227:AH227"/>
    <mergeCell ref="AG219:BA220"/>
    <mergeCell ref="BB218:BU218"/>
    <mergeCell ref="BB114:BC114"/>
    <mergeCell ref="BF89:BG89"/>
    <mergeCell ref="BF91:BG91"/>
    <mergeCell ref="BF113:BG113"/>
    <mergeCell ref="BD101:BE101"/>
    <mergeCell ref="T111:U111"/>
    <mergeCell ref="T96:U96"/>
    <mergeCell ref="T113:U113"/>
    <mergeCell ref="BF111:BG111"/>
    <mergeCell ref="B214:BU214"/>
    <mergeCell ref="E218:H220"/>
    <mergeCell ref="T219:AF220"/>
    <mergeCell ref="BF110:BG110"/>
    <mergeCell ref="BB111:BC111"/>
    <mergeCell ref="B218:D220"/>
    <mergeCell ref="V112:AF112"/>
    <mergeCell ref="V116:AF116"/>
    <mergeCell ref="BB110:BC110"/>
    <mergeCell ref="T116:U116"/>
    <mergeCell ref="T117:U117"/>
    <mergeCell ref="BF114:BG114"/>
    <mergeCell ref="V113:AF113"/>
    <mergeCell ref="BB112:BC112"/>
    <mergeCell ref="AG113:AH113"/>
    <mergeCell ref="BB113:BC113"/>
    <mergeCell ref="AG116:AH116"/>
    <mergeCell ref="V114:AF114"/>
    <mergeCell ref="AG115:AH115"/>
    <mergeCell ref="BH219:BU219"/>
    <mergeCell ref="BF161:BG161"/>
    <mergeCell ref="BB162:BC162"/>
    <mergeCell ref="BF162:BG162"/>
    <mergeCell ref="BF105:BG105"/>
    <mergeCell ref="BB106:BC106"/>
    <mergeCell ref="BF103:BG103"/>
    <mergeCell ref="BF104:BG104"/>
    <mergeCell ref="BF101:BG101"/>
    <mergeCell ref="BB102:BC102"/>
    <mergeCell ref="T110:U110"/>
    <mergeCell ref="V111:AF111"/>
    <mergeCell ref="T112:U112"/>
    <mergeCell ref="V104:AF104"/>
    <mergeCell ref="T98:U98"/>
    <mergeCell ref="V98:AF98"/>
    <mergeCell ref="T99:U99"/>
    <mergeCell ref="V110:AF110"/>
    <mergeCell ref="V100:AF100"/>
    <mergeCell ref="T101:U101"/>
    <mergeCell ref="BO83:BU83"/>
    <mergeCell ref="AG83:AH83"/>
    <mergeCell ref="BB84:BC84"/>
    <mergeCell ref="BF83:BG83"/>
    <mergeCell ref="AG84:AH84"/>
    <mergeCell ref="BD86:BE86"/>
    <mergeCell ref="BB86:BC86"/>
    <mergeCell ref="BH83:BN83"/>
    <mergeCell ref="BF84:BG84"/>
    <mergeCell ref="BD85:BE85"/>
    <mergeCell ref="BF85:BG85"/>
    <mergeCell ref="T89:U89"/>
    <mergeCell ref="BF87:BG87"/>
    <mergeCell ref="V99:AF99"/>
    <mergeCell ref="T100:U100"/>
    <mergeCell ref="T108:U108"/>
    <mergeCell ref="BD87:BE87"/>
    <mergeCell ref="V90:AF90"/>
    <mergeCell ref="V88:AF88"/>
    <mergeCell ref="T88:U88"/>
    <mergeCell ref="BB87:BC87"/>
    <mergeCell ref="T90:U90"/>
    <mergeCell ref="T87:U87"/>
    <mergeCell ref="BD89:BE89"/>
    <mergeCell ref="AG89:AH89"/>
    <mergeCell ref="BD90:BE90"/>
    <mergeCell ref="AG100:AH100"/>
    <mergeCell ref="BB90:BC90"/>
    <mergeCell ref="AG91:AH91"/>
    <mergeCell ref="AG99:AH99"/>
    <mergeCell ref="AG95:AH95"/>
    <mergeCell ref="BB95:BC95"/>
    <mergeCell ref="AG96:AH96"/>
    <mergeCell ref="BB100:BC100"/>
    <mergeCell ref="AG97:AH97"/>
    <mergeCell ref="BB97:BC97"/>
    <mergeCell ref="AG94:AH94"/>
    <mergeCell ref="BB94:BC94"/>
    <mergeCell ref="BD94:BE94"/>
    <mergeCell ref="AG87:AH87"/>
    <mergeCell ref="BD88:BE88"/>
    <mergeCell ref="BB88:BC88"/>
    <mergeCell ref="AL22:AM22"/>
    <mergeCell ref="B75:BU75"/>
    <mergeCell ref="B78:BU78"/>
    <mergeCell ref="B79:D81"/>
    <mergeCell ref="E79:H81"/>
    <mergeCell ref="AG256:AH256"/>
    <mergeCell ref="BH80:BU80"/>
    <mergeCell ref="BB80:BG80"/>
    <mergeCell ref="T85:U85"/>
    <mergeCell ref="AG88:AH88"/>
    <mergeCell ref="AG85:AH85"/>
    <mergeCell ref="BD81:BE81"/>
    <mergeCell ref="BD84:BE84"/>
    <mergeCell ref="T86:U86"/>
    <mergeCell ref="T84:U84"/>
    <mergeCell ref="T83:U83"/>
    <mergeCell ref="V83:AF83"/>
    <mergeCell ref="BH81:BN81"/>
    <mergeCell ref="BB79:BU79"/>
    <mergeCell ref="I79:BA79"/>
    <mergeCell ref="I80:O81"/>
    <mergeCell ref="BO81:BU81"/>
    <mergeCell ref="T80:AF81"/>
    <mergeCell ref="P80:S81"/>
    <mergeCell ref="AG80:BA81"/>
    <mergeCell ref="BF81:BG81"/>
    <mergeCell ref="BB81:BC81"/>
    <mergeCell ref="BD83:BE83"/>
    <mergeCell ref="BB83:BC83"/>
    <mergeCell ref="V84:AF84"/>
    <mergeCell ref="BD91:BE91"/>
    <mergeCell ref="BO86:BU86"/>
    <mergeCell ref="BH86:BN86"/>
    <mergeCell ref="V85:AF85"/>
    <mergeCell ref="BF99:BG99"/>
    <mergeCell ref="BF86:BG86"/>
    <mergeCell ref="BF88:BG88"/>
    <mergeCell ref="V86:AF86"/>
    <mergeCell ref="BF90:BG90"/>
    <mergeCell ref="M246:O247"/>
    <mergeCell ref="P246:S246"/>
    <mergeCell ref="BF246:BG246"/>
    <mergeCell ref="BO246:BU246"/>
    <mergeCell ref="T246:U246"/>
    <mergeCell ref="BH248:BN248"/>
    <mergeCell ref="BO248:BU248"/>
    <mergeCell ref="V248:AF248"/>
    <mergeCell ref="BF248:BG248"/>
    <mergeCell ref="P248:S248"/>
    <mergeCell ref="BD224:BE224"/>
    <mergeCell ref="T228:U228"/>
    <mergeCell ref="AG224:AH224"/>
    <mergeCell ref="AG228:AH228"/>
    <mergeCell ref="BF244:BG244"/>
    <mergeCell ref="V242:AF242"/>
    <mergeCell ref="V227:AF227"/>
    <mergeCell ref="T232:U232"/>
    <mergeCell ref="T230:U230"/>
    <mergeCell ref="T231:U231"/>
    <mergeCell ref="BB99:BC99"/>
    <mergeCell ref="AG90:AH90"/>
    <mergeCell ref="V87:AF87"/>
    <mergeCell ref="V102:AF102"/>
    <mergeCell ref="T103:U103"/>
    <mergeCell ref="V103:AF103"/>
    <mergeCell ref="T104:U104"/>
    <mergeCell ref="V96:AF96"/>
    <mergeCell ref="V89:AF89"/>
    <mergeCell ref="AG101:AH101"/>
    <mergeCell ref="AG105:AH105"/>
    <mergeCell ref="P110:S117"/>
    <mergeCell ref="V115:AF115"/>
    <mergeCell ref="AG124:BA125"/>
    <mergeCell ref="I111:O111"/>
    <mergeCell ref="T115:U115"/>
    <mergeCell ref="P124:S125"/>
    <mergeCell ref="B122:BU122"/>
    <mergeCell ref="BF112:BG112"/>
    <mergeCell ref="BO110:BU110"/>
    <mergeCell ref="AG111:AH111"/>
    <mergeCell ref="AG114:AH114"/>
    <mergeCell ref="B119:BU119"/>
    <mergeCell ref="BB115:BC115"/>
    <mergeCell ref="V117:AF117"/>
    <mergeCell ref="T91:U91"/>
    <mergeCell ref="T114:U114"/>
    <mergeCell ref="I124:O125"/>
    <mergeCell ref="BB91:BC91"/>
    <mergeCell ref="BB89:BC89"/>
    <mergeCell ref="BF100:BG100"/>
    <mergeCell ref="BF106:BG106"/>
    <mergeCell ref="BF102:BG102"/>
    <mergeCell ref="AG102:AH102"/>
    <mergeCell ref="BB101:BC101"/>
    <mergeCell ref="AG104:AH104"/>
    <mergeCell ref="BB104:BC104"/>
    <mergeCell ref="AG237:AH237"/>
    <mergeCell ref="T239:U239"/>
    <mergeCell ref="T238:U238"/>
    <mergeCell ref="AG103:AH103"/>
    <mergeCell ref="BB103:BC103"/>
    <mergeCell ref="BB174:BC174"/>
    <mergeCell ref="V238:AF238"/>
    <mergeCell ref="V236:AF236"/>
    <mergeCell ref="AG238:AH238"/>
    <mergeCell ref="AG232:AH232"/>
    <mergeCell ref="AG112:AH112"/>
    <mergeCell ref="V209:AF209"/>
    <mergeCell ref="V210:AF210"/>
    <mergeCell ref="V211:AF211"/>
    <mergeCell ref="V182:AF182"/>
    <mergeCell ref="V205:AF205"/>
    <mergeCell ref="BB124:BG124"/>
    <mergeCell ref="BF154:BG154"/>
    <mergeCell ref="BF155:BG155"/>
    <mergeCell ref="BF157:BG157"/>
    <mergeCell ref="BF158:BG158"/>
    <mergeCell ref="T211:U211"/>
    <mergeCell ref="BB176:BC176"/>
    <mergeCell ref="V174:AF174"/>
    <mergeCell ref="T164:U164"/>
    <mergeCell ref="BF164:BG164"/>
    <mergeCell ref="AG110:AH110"/>
    <mergeCell ref="BB105:BC105"/>
    <mergeCell ref="BB123:BU123"/>
    <mergeCell ref="BB154:BC154"/>
    <mergeCell ref="BB155:BC155"/>
    <mergeCell ref="BH124:BU124"/>
    <mergeCell ref="BB160:BC160"/>
    <mergeCell ref="B166:BU166"/>
    <mergeCell ref="E127:H129"/>
    <mergeCell ref="T160:U160"/>
    <mergeCell ref="T161:U161"/>
    <mergeCell ref="B123:D125"/>
    <mergeCell ref="BB177:BC177"/>
    <mergeCell ref="AG181:AH181"/>
    <mergeCell ref="T180:U180"/>
    <mergeCell ref="T182:U182"/>
    <mergeCell ref="V179:AF179"/>
    <mergeCell ref="V222:AF222"/>
    <mergeCell ref="V177:AF177"/>
    <mergeCell ref="T178:U178"/>
    <mergeCell ref="V208:AF208"/>
    <mergeCell ref="AG221:AH221"/>
    <mergeCell ref="BH221:BN221"/>
    <mergeCell ref="BB163:BC163"/>
    <mergeCell ref="BO125:BU125"/>
    <mergeCell ref="BF125:BG125"/>
    <mergeCell ref="BH125:BN125"/>
    <mergeCell ref="BB164:BC164"/>
    <mergeCell ref="BF163:BG163"/>
    <mergeCell ref="BD125:BE125"/>
    <mergeCell ref="BB125:BC125"/>
    <mergeCell ref="BF159:BG159"/>
    <mergeCell ref="BF160:BG160"/>
    <mergeCell ref="BB161:BC161"/>
    <mergeCell ref="T207:U207"/>
    <mergeCell ref="AG211:AH211"/>
    <mergeCell ref="BF207:BG207"/>
    <mergeCell ref="BF208:BG208"/>
    <mergeCell ref="BH270:BN270"/>
    <mergeCell ref="BO270:BU270"/>
    <mergeCell ref="B264:BU264"/>
    <mergeCell ref="I269:O270"/>
    <mergeCell ref="BF231:BG231"/>
    <mergeCell ref="B212:D212"/>
    <mergeCell ref="BO244:BU244"/>
    <mergeCell ref="BB245:BC245"/>
    <mergeCell ref="E259:H262"/>
    <mergeCell ref="V241:AF241"/>
    <mergeCell ref="BH198:BN198"/>
    <mergeCell ref="T171:AF172"/>
    <mergeCell ref="BB207:BC207"/>
    <mergeCell ref="BB208:BC208"/>
    <mergeCell ref="BB181:BC181"/>
    <mergeCell ref="V206:AF206"/>
    <mergeCell ref="V207:AF207"/>
    <mergeCell ref="T175:U175"/>
    <mergeCell ref="V181:AF181"/>
    <mergeCell ref="V204:AF204"/>
    <mergeCell ref="T210:U210"/>
    <mergeCell ref="B170:D172"/>
    <mergeCell ref="I171:O172"/>
    <mergeCell ref="I170:BA170"/>
    <mergeCell ref="T203:U203"/>
    <mergeCell ref="T208:U208"/>
    <mergeCell ref="T181:U181"/>
    <mergeCell ref="AG177:AH177"/>
    <mergeCell ref="B173:D189"/>
    <mergeCell ref="BF249:BG249"/>
    <mergeCell ref="V257:AF257"/>
    <mergeCell ref="BO241:BU241"/>
    <mergeCell ref="BH241:BN241"/>
    <mergeCell ref="BO227:BU227"/>
    <mergeCell ref="BO230:BU230"/>
    <mergeCell ref="V234:AF234"/>
    <mergeCell ref="V239:AF239"/>
    <mergeCell ref="BO235:BU235"/>
    <mergeCell ref="AI228:BA228"/>
    <mergeCell ref="BF228:BG228"/>
    <mergeCell ref="BH237:BN237"/>
    <mergeCell ref="I244:L247"/>
    <mergeCell ref="M244:O245"/>
    <mergeCell ref="P244:S244"/>
    <mergeCell ref="AG230:AH230"/>
    <mergeCell ref="BH244:BN244"/>
    <mergeCell ref="V246:AF246"/>
    <mergeCell ref="AG235:AH235"/>
    <mergeCell ref="AG236:AH236"/>
    <mergeCell ref="BF245:BG245"/>
    <mergeCell ref="T240:U240"/>
    <mergeCell ref="BF243:BG243"/>
    <mergeCell ref="BB244:BC244"/>
    <mergeCell ref="BB241:BC241"/>
    <mergeCell ref="V244:AF244"/>
    <mergeCell ref="T235:U235"/>
    <mergeCell ref="T245:U245"/>
    <mergeCell ref="V237:AF237"/>
    <mergeCell ref="V235:AF235"/>
    <mergeCell ref="T233:U233"/>
    <mergeCell ref="T244:U244"/>
    <mergeCell ref="T234:U234"/>
    <mergeCell ref="T236:U236"/>
    <mergeCell ref="BB235:BC235"/>
    <mergeCell ref="B221:D240"/>
    <mergeCell ref="V223:AF223"/>
    <mergeCell ref="V231:AF231"/>
    <mergeCell ref="V228:AF228"/>
    <mergeCell ref="V229:AF229"/>
    <mergeCell ref="E231:H234"/>
    <mergeCell ref="I268:BA268"/>
    <mergeCell ref="I219:O220"/>
    <mergeCell ref="BH227:BN227"/>
    <mergeCell ref="BH230:BN230"/>
    <mergeCell ref="BH235:BN235"/>
    <mergeCell ref="BB236:BC236"/>
    <mergeCell ref="BB222:BC222"/>
    <mergeCell ref="BF222:BG222"/>
    <mergeCell ref="BD223:BE223"/>
    <mergeCell ref="BF241:BG241"/>
    <mergeCell ref="E242:H247"/>
    <mergeCell ref="BB242:BC242"/>
    <mergeCell ref="BF242:BG242"/>
    <mergeCell ref="BB243:BC243"/>
    <mergeCell ref="BF237:BG237"/>
    <mergeCell ref="AG242:AH242"/>
    <mergeCell ref="AG243:AH243"/>
    <mergeCell ref="AG244:AH244"/>
    <mergeCell ref="AG245:AH245"/>
    <mergeCell ref="E236:H240"/>
    <mergeCell ref="V232:AF232"/>
    <mergeCell ref="BB249:BC249"/>
    <mergeCell ref="T248:U248"/>
    <mergeCell ref="E222:H226"/>
    <mergeCell ref="E227:H229"/>
    <mergeCell ref="BD279:BE279"/>
    <mergeCell ref="BH273:BN273"/>
    <mergeCell ref="BO273:BU273"/>
    <mergeCell ref="BH280:BN280"/>
    <mergeCell ref="T286:U286"/>
    <mergeCell ref="BB285:BC285"/>
    <mergeCell ref="BF288:BG288"/>
    <mergeCell ref="T282:U282"/>
    <mergeCell ref="BB282:BC282"/>
    <mergeCell ref="T283:U283"/>
    <mergeCell ref="V283:AF283"/>
    <mergeCell ref="T284:U284"/>
    <mergeCell ref="V284:AF284"/>
    <mergeCell ref="BF236:BG236"/>
    <mergeCell ref="T209:U209"/>
    <mergeCell ref="I290:O292"/>
    <mergeCell ref="V183:AF183"/>
    <mergeCell ref="T184:U184"/>
    <mergeCell ref="V184:AF184"/>
    <mergeCell ref="I241:O243"/>
    <mergeCell ref="BB281:BC281"/>
    <mergeCell ref="P285:S285"/>
    <mergeCell ref="V289:AF289"/>
    <mergeCell ref="BF209:BG209"/>
    <mergeCell ref="BB210:BC210"/>
    <mergeCell ref="BF210:BG210"/>
    <mergeCell ref="BB211:BC211"/>
    <mergeCell ref="BF211:BG211"/>
    <mergeCell ref="BO198:BU198"/>
    <mergeCell ref="T204:U204"/>
    <mergeCell ref="V203:AF203"/>
    <mergeCell ref="P230:S230"/>
    <mergeCell ref="A301:A307"/>
    <mergeCell ref="I306:O307"/>
    <mergeCell ref="P306:S307"/>
    <mergeCell ref="T306:AF307"/>
    <mergeCell ref="AG306:BA307"/>
    <mergeCell ref="BB292:BC292"/>
    <mergeCell ref="BB297:BC297"/>
    <mergeCell ref="T294:U294"/>
    <mergeCell ref="AG299:AH299"/>
    <mergeCell ref="AG296:AH296"/>
    <mergeCell ref="BB291:BC291"/>
    <mergeCell ref="BD291:BE291"/>
    <mergeCell ref="BB287:BC287"/>
    <mergeCell ref="BB289:BC289"/>
    <mergeCell ref="BB286:BC286"/>
    <mergeCell ref="BB288:BC288"/>
    <mergeCell ref="T287:U287"/>
    <mergeCell ref="T288:U288"/>
    <mergeCell ref="V288:AF288"/>
    <mergeCell ref="BB307:BC307"/>
    <mergeCell ref="BD307:BE307"/>
    <mergeCell ref="BB306:BG306"/>
    <mergeCell ref="P297:S297"/>
    <mergeCell ref="B271:D299"/>
    <mergeCell ref="T299:U299"/>
    <mergeCell ref="V299:AF299"/>
    <mergeCell ref="V294:AF294"/>
    <mergeCell ref="V292:AF292"/>
    <mergeCell ref="V291:AF291"/>
    <mergeCell ref="T292:U292"/>
    <mergeCell ref="BB299:BC299"/>
    <mergeCell ref="V295:AF295"/>
    <mergeCell ref="BH293:BN293"/>
    <mergeCell ref="BO293:BU293"/>
    <mergeCell ref="BH297:BN297"/>
    <mergeCell ref="BO297:BU297"/>
    <mergeCell ref="BB293:BC293"/>
    <mergeCell ref="AG294:AH294"/>
    <mergeCell ref="BD280:BE280"/>
    <mergeCell ref="BD285:BE285"/>
    <mergeCell ref="V281:AF281"/>
    <mergeCell ref="T281:U281"/>
    <mergeCell ref="AG285:AH285"/>
    <mergeCell ref="BO285:BU285"/>
    <mergeCell ref="BB298:BC298"/>
    <mergeCell ref="BD298:BE298"/>
    <mergeCell ref="BH285:BN285"/>
    <mergeCell ref="BF289:BG289"/>
    <mergeCell ref="BB290:BC290"/>
    <mergeCell ref="BD290:BE290"/>
    <mergeCell ref="BD295:BE295"/>
    <mergeCell ref="BD297:BE297"/>
    <mergeCell ref="BB296:BC296"/>
    <mergeCell ref="BD292:BE292"/>
    <mergeCell ref="AG297:AH297"/>
    <mergeCell ref="BD296:BE296"/>
    <mergeCell ref="BF298:BG298"/>
    <mergeCell ref="T298:U298"/>
    <mergeCell ref="V298:AF298"/>
    <mergeCell ref="T297:U297"/>
    <mergeCell ref="T290:U290"/>
    <mergeCell ref="V290:AF290"/>
    <mergeCell ref="T293:U293"/>
    <mergeCell ref="T291:U291"/>
    <mergeCell ref="V297:AF297"/>
    <mergeCell ref="T296:U296"/>
    <mergeCell ref="V296:AF296"/>
    <mergeCell ref="BF296:BG296"/>
    <mergeCell ref="BD299:BE299"/>
    <mergeCell ref="AG298:AH298"/>
    <mergeCell ref="V293:AF293"/>
    <mergeCell ref="AG291:AH291"/>
    <mergeCell ref="BB295:BC295"/>
    <mergeCell ref="BD293:BE293"/>
    <mergeCell ref="BB294:BC294"/>
    <mergeCell ref="BD294:BE294"/>
    <mergeCell ref="T369:U369"/>
    <mergeCell ref="V359:AF359"/>
    <mergeCell ref="T360:U360"/>
    <mergeCell ref="V360:AF360"/>
    <mergeCell ref="T365:U365"/>
    <mergeCell ref="V365:AF365"/>
    <mergeCell ref="V361:AF361"/>
    <mergeCell ref="V363:AF363"/>
    <mergeCell ref="T364:U364"/>
    <mergeCell ref="BF357:BG357"/>
    <mergeCell ref="BB357:BC357"/>
    <mergeCell ref="AG365:AH365"/>
    <mergeCell ref="BB365:BC365"/>
    <mergeCell ref="BF365:BG365"/>
    <mergeCell ref="AG366:AH366"/>
    <mergeCell ref="BB366:BC366"/>
    <mergeCell ref="BF366:BG366"/>
    <mergeCell ref="T366:U366"/>
    <mergeCell ref="V366:AF366"/>
    <mergeCell ref="AG361:AH361"/>
    <mergeCell ref="P356:S357"/>
    <mergeCell ref="T356:AF357"/>
    <mergeCell ref="AG356:BA357"/>
    <mergeCell ref="BB356:BG356"/>
    <mergeCell ref="B305:D307"/>
    <mergeCell ref="E305:H307"/>
    <mergeCell ref="I305:BA305"/>
    <mergeCell ref="BB305:BU305"/>
    <mergeCell ref="BF307:BG307"/>
    <mergeCell ref="BH307:BN307"/>
    <mergeCell ref="BO307:BU307"/>
    <mergeCell ref="AG348:AH348"/>
    <mergeCell ref="AG331:AH331"/>
    <mergeCell ref="AG332:AH332"/>
    <mergeCell ref="AG333:AH333"/>
    <mergeCell ref="AG334:AH334"/>
    <mergeCell ref="I329:O330"/>
    <mergeCell ref="P329:S329"/>
    <mergeCell ref="P341:S341"/>
    <mergeCell ref="P332:S332"/>
    <mergeCell ref="T332:U332"/>
    <mergeCell ref="BF309:BG309"/>
    <mergeCell ref="BB311:BC311"/>
    <mergeCell ref="BF311:BG311"/>
    <mergeCell ref="BB313:BC313"/>
    <mergeCell ref="BF313:BG313"/>
    <mergeCell ref="BB314:BC314"/>
    <mergeCell ref="BF330:BG330"/>
    <mergeCell ref="BF314:BG314"/>
    <mergeCell ref="BB315:BC315"/>
    <mergeCell ref="BF315:BG315"/>
    <mergeCell ref="BH311:BN311"/>
    <mergeCell ref="BB209:BC209"/>
    <mergeCell ref="V175:AF175"/>
    <mergeCell ref="BF177:BG177"/>
    <mergeCell ref="V178:AF178"/>
    <mergeCell ref="AG178:AH178"/>
    <mergeCell ref="AG171:BA172"/>
    <mergeCell ref="BD173:BE173"/>
    <mergeCell ref="BF173:BG173"/>
    <mergeCell ref="BB173:BC173"/>
    <mergeCell ref="Q405:AF406"/>
    <mergeCell ref="B405:P406"/>
    <mergeCell ref="B401:BU401"/>
    <mergeCell ref="T396:U396"/>
    <mergeCell ref="V396:AF396"/>
    <mergeCell ref="T397:U397"/>
    <mergeCell ref="V397:AF397"/>
    <mergeCell ref="V399:AF399"/>
    <mergeCell ref="I397:L397"/>
    <mergeCell ref="M397:O399"/>
    <mergeCell ref="BB392:BC392"/>
    <mergeCell ref="BB398:BC398"/>
    <mergeCell ref="BF398:BG398"/>
    <mergeCell ref="AG396:AH396"/>
    <mergeCell ref="BB396:BC396"/>
    <mergeCell ref="AG405:BU406"/>
    <mergeCell ref="BB395:BC395"/>
    <mergeCell ref="BF395:BG395"/>
    <mergeCell ref="BB397:BC397"/>
    <mergeCell ref="B217:BU217"/>
    <mergeCell ref="P221:S221"/>
    <mergeCell ref="P227:S227"/>
    <mergeCell ref="T243:U243"/>
    <mergeCell ref="D4:BS4"/>
    <mergeCell ref="BE6:BS6"/>
    <mergeCell ref="AK11:BS12"/>
    <mergeCell ref="AK13:BS14"/>
    <mergeCell ref="D17:BS18"/>
    <mergeCell ref="D20:BS20"/>
    <mergeCell ref="BO320:BU320"/>
    <mergeCell ref="BF310:BG310"/>
    <mergeCell ref="BF308:BG308"/>
    <mergeCell ref="AG308:AH308"/>
    <mergeCell ref="T311:U311"/>
    <mergeCell ref="V309:AF309"/>
    <mergeCell ref="AG309:AH309"/>
    <mergeCell ref="AG311:AH311"/>
    <mergeCell ref="BH320:BN320"/>
    <mergeCell ref="AG313:AH313"/>
    <mergeCell ref="I258:O262"/>
    <mergeCell ref="P258:S258"/>
    <mergeCell ref="P293:S293"/>
    <mergeCell ref="AG250:AH250"/>
    <mergeCell ref="T241:U241"/>
    <mergeCell ref="AG240:AH240"/>
    <mergeCell ref="AG241:AH241"/>
    <mergeCell ref="AG269:BA270"/>
    <mergeCell ref="T285:U285"/>
    <mergeCell ref="V285:AF285"/>
    <mergeCell ref="AG314:AH314"/>
    <mergeCell ref="AG249:AH249"/>
    <mergeCell ref="AG258:AH258"/>
    <mergeCell ref="AG259:AH259"/>
    <mergeCell ref="P308:S308"/>
    <mergeCell ref="AG315:AH315"/>
    <mergeCell ref="AH39:BS40"/>
    <mergeCell ref="AH41:BS42"/>
    <mergeCell ref="Z44:AS45"/>
    <mergeCell ref="B48:BU48"/>
    <mergeCell ref="D52:BS53"/>
    <mergeCell ref="D55:U56"/>
    <mergeCell ref="V55:BS56"/>
    <mergeCell ref="AL23:AM23"/>
    <mergeCell ref="Z33:BS34"/>
    <mergeCell ref="Z36:BS37"/>
    <mergeCell ref="CD23:DG25"/>
    <mergeCell ref="AL24:AM24"/>
    <mergeCell ref="AL25:AM25"/>
    <mergeCell ref="AL26:AM26"/>
    <mergeCell ref="AL29:AZ29"/>
    <mergeCell ref="AL31:AZ31"/>
    <mergeCell ref="BC31:BQ31"/>
    <mergeCell ref="D66:L67"/>
    <mergeCell ref="M66:AB67"/>
    <mergeCell ref="AC66:BS67"/>
    <mergeCell ref="M68:AB69"/>
    <mergeCell ref="AC68:BS69"/>
    <mergeCell ref="M70:AB71"/>
    <mergeCell ref="AC70:BS71"/>
    <mergeCell ref="V57:BS58"/>
    <mergeCell ref="AE59:BS60"/>
    <mergeCell ref="V61:AD62"/>
    <mergeCell ref="AE61:BS61"/>
    <mergeCell ref="AE62:BS62"/>
    <mergeCell ref="D59:U63"/>
    <mergeCell ref="V59:AD60"/>
    <mergeCell ref="V63:AD63"/>
    <mergeCell ref="AE63:BS63"/>
    <mergeCell ref="D57:U58"/>
    <mergeCell ref="M72:AB73"/>
    <mergeCell ref="AC72:BS73"/>
    <mergeCell ref="V106:AF106"/>
    <mergeCell ref="BF116:BG116"/>
    <mergeCell ref="AG212:AH212"/>
    <mergeCell ref="BB200:BC200"/>
    <mergeCell ref="BF200:BG200"/>
    <mergeCell ref="BB201:BC201"/>
    <mergeCell ref="BF201:BG201"/>
    <mergeCell ref="BH110:BN110"/>
    <mergeCell ref="BB212:BC212"/>
    <mergeCell ref="BF212:BG212"/>
    <mergeCell ref="AG239:AH239"/>
    <mergeCell ref="BF224:BG224"/>
    <mergeCell ref="BB225:BC225"/>
    <mergeCell ref="T198:U198"/>
    <mergeCell ref="V163:AF163"/>
    <mergeCell ref="V164:AF164"/>
    <mergeCell ref="AG163:AH163"/>
    <mergeCell ref="AG164:AH164"/>
    <mergeCell ref="AG173:AH173"/>
    <mergeCell ref="BF174:BG174"/>
    <mergeCell ref="AG174:AH174"/>
    <mergeCell ref="BB171:BG171"/>
    <mergeCell ref="BB170:BU170"/>
    <mergeCell ref="BF172:BG172"/>
    <mergeCell ref="AG160:AH160"/>
    <mergeCell ref="AG161:AH161"/>
    <mergeCell ref="AG162:AH162"/>
    <mergeCell ref="V160:AF160"/>
    <mergeCell ref="V161:AF161"/>
    <mergeCell ref="V162:AF162"/>
    <mergeCell ref="BB172:BC172"/>
    <mergeCell ref="BO172:BU172"/>
    <mergeCell ref="BH172:BN172"/>
    <mergeCell ref="V173:AF173"/>
    <mergeCell ref="BD172:BE172"/>
    <mergeCell ref="B169:BU169"/>
    <mergeCell ref="BH171:BU171"/>
    <mergeCell ref="V158:AF158"/>
    <mergeCell ref="V159:AF159"/>
    <mergeCell ref="AG158:AH158"/>
    <mergeCell ref="AG159:AH159"/>
    <mergeCell ref="BH157:BN157"/>
    <mergeCell ref="BO157:BU157"/>
    <mergeCell ref="V156:AF156"/>
    <mergeCell ref="AG156:AH156"/>
    <mergeCell ref="K128:O129"/>
    <mergeCell ref="BH126:BN126"/>
    <mergeCell ref="BO126:BU126"/>
    <mergeCell ref="T127:U127"/>
    <mergeCell ref="V127:AF127"/>
    <mergeCell ref="AG127:AH127"/>
    <mergeCell ref="BB127:BC127"/>
    <mergeCell ref="BF127:BG127"/>
    <mergeCell ref="P128:S128"/>
    <mergeCell ref="T128:U128"/>
    <mergeCell ref="K126:O127"/>
    <mergeCell ref="P126:S126"/>
    <mergeCell ref="T126:U126"/>
    <mergeCell ref="V126:AF126"/>
    <mergeCell ref="AG126:AH126"/>
    <mergeCell ref="BF126:BG126"/>
    <mergeCell ref="BB126:BC126"/>
    <mergeCell ref="T158:U158"/>
    <mergeCell ref="T159:U159"/>
    <mergeCell ref="P156:S156"/>
    <mergeCell ref="T156:U156"/>
    <mergeCell ref="BB158:BC158"/>
    <mergeCell ref="BB159:BC159"/>
    <mergeCell ref="V128:AF128"/>
    <mergeCell ref="AG128:AH128"/>
    <mergeCell ref="BB128:BC128"/>
    <mergeCell ref="BF128:BG128"/>
    <mergeCell ref="BH128:BN128"/>
    <mergeCell ref="BO128:BU128"/>
    <mergeCell ref="BF153:BG153"/>
    <mergeCell ref="BH153:BN153"/>
    <mergeCell ref="BO153:BU153"/>
    <mergeCell ref="T155:U155"/>
    <mergeCell ref="V155:AF155"/>
    <mergeCell ref="V154:AF154"/>
    <mergeCell ref="AG154:AH154"/>
    <mergeCell ref="AG155:AH155"/>
    <mergeCell ref="T154:U154"/>
    <mergeCell ref="V157:AF157"/>
    <mergeCell ref="P157:S157"/>
    <mergeCell ref="AG157:AH157"/>
    <mergeCell ref="T157:U157"/>
    <mergeCell ref="BB157:BC157"/>
    <mergeCell ref="BB153:BC153"/>
    <mergeCell ref="BH156:BN156"/>
    <mergeCell ref="BO156:BU156"/>
    <mergeCell ref="BF156:BG156"/>
    <mergeCell ref="BB156:BC156"/>
    <mergeCell ref="BH130:BN130"/>
    <mergeCell ref="K135:O139"/>
    <mergeCell ref="BF130:BG130"/>
    <mergeCell ref="BF132:BG132"/>
    <mergeCell ref="T133:U133"/>
    <mergeCell ref="V133:AF133"/>
    <mergeCell ref="AG133:AH133"/>
    <mergeCell ref="BF133:BG133"/>
    <mergeCell ref="T129:U129"/>
    <mergeCell ref="V129:AF129"/>
    <mergeCell ref="AG129:AH129"/>
    <mergeCell ref="BB129:BC129"/>
    <mergeCell ref="BF129:BG129"/>
    <mergeCell ref="I130:J147"/>
    <mergeCell ref="K130:O134"/>
    <mergeCell ref="P130:S130"/>
    <mergeCell ref="T130:U130"/>
    <mergeCell ref="V130:AF130"/>
    <mergeCell ref="T134:U134"/>
    <mergeCell ref="V134:AF134"/>
    <mergeCell ref="AG134:AH134"/>
    <mergeCell ref="BF134:BG134"/>
    <mergeCell ref="P135:S135"/>
    <mergeCell ref="T135:U135"/>
    <mergeCell ref="V135:AF135"/>
    <mergeCell ref="AG135:AH135"/>
    <mergeCell ref="BB135:BC135"/>
    <mergeCell ref="BF135:BG135"/>
    <mergeCell ref="P138:S138"/>
    <mergeCell ref="BO130:BU130"/>
    <mergeCell ref="T131:U131"/>
    <mergeCell ref="V131:AF131"/>
    <mergeCell ref="AG131:AH131"/>
    <mergeCell ref="BF131:BG131"/>
    <mergeCell ref="AG130:AH130"/>
    <mergeCell ref="T132:U132"/>
    <mergeCell ref="V132:AF132"/>
    <mergeCell ref="AG132:AH132"/>
    <mergeCell ref="BH138:BN138"/>
    <mergeCell ref="BO138:BU138"/>
    <mergeCell ref="T139:U139"/>
    <mergeCell ref="V139:AF139"/>
    <mergeCell ref="AG139:AH139"/>
    <mergeCell ref="BF139:BG139"/>
    <mergeCell ref="T137:U137"/>
    <mergeCell ref="V137:AF137"/>
    <mergeCell ref="AG137:AH137"/>
    <mergeCell ref="BB137:BC137"/>
    <mergeCell ref="BF137:BG137"/>
    <mergeCell ref="T138:U138"/>
    <mergeCell ref="V138:AF138"/>
    <mergeCell ref="AG138:AH138"/>
    <mergeCell ref="BF138:BG138"/>
    <mergeCell ref="BH135:BN135"/>
    <mergeCell ref="BO135:BU135"/>
    <mergeCell ref="T136:U136"/>
    <mergeCell ref="V136:AF136"/>
    <mergeCell ref="AG136:AH136"/>
    <mergeCell ref="BB136:BC136"/>
    <mergeCell ref="BF136:BG136"/>
    <mergeCell ref="BH144:BN144"/>
    <mergeCell ref="BO144:BU144"/>
    <mergeCell ref="T145:U145"/>
    <mergeCell ref="V145:AF145"/>
    <mergeCell ref="AG145:AH145"/>
    <mergeCell ref="BF145:BG145"/>
    <mergeCell ref="T143:U143"/>
    <mergeCell ref="V143:AF143"/>
    <mergeCell ref="AG143:AH143"/>
    <mergeCell ref="BF143:BG143"/>
    <mergeCell ref="K144:O147"/>
    <mergeCell ref="P144:S144"/>
    <mergeCell ref="T144:U144"/>
    <mergeCell ref="V144:AF144"/>
    <mergeCell ref="AG144:AH144"/>
    <mergeCell ref="BF144:BG144"/>
    <mergeCell ref="BH140:BN140"/>
    <mergeCell ref="BO140:BU140"/>
    <mergeCell ref="T141:U141"/>
    <mergeCell ref="V141:AF141"/>
    <mergeCell ref="AG141:AH141"/>
    <mergeCell ref="BF141:BG141"/>
    <mergeCell ref="K140:O143"/>
    <mergeCell ref="P140:S140"/>
    <mergeCell ref="T140:U140"/>
    <mergeCell ref="V140:AF140"/>
    <mergeCell ref="AG140:AH140"/>
    <mergeCell ref="BF140:BG140"/>
    <mergeCell ref="T142:U142"/>
    <mergeCell ref="V142:AF142"/>
    <mergeCell ref="AG142:AH142"/>
    <mergeCell ref="BF142:BG142"/>
    <mergeCell ref="BF149:BG149"/>
    <mergeCell ref="I148:J152"/>
    <mergeCell ref="K148:O151"/>
    <mergeCell ref="P148:S148"/>
    <mergeCell ref="T148:U148"/>
    <mergeCell ref="V148:AF148"/>
    <mergeCell ref="AG148:AH148"/>
    <mergeCell ref="T150:U150"/>
    <mergeCell ref="V150:AF150"/>
    <mergeCell ref="AG150:AH150"/>
    <mergeCell ref="K152:O152"/>
    <mergeCell ref="T146:U146"/>
    <mergeCell ref="V146:AF146"/>
    <mergeCell ref="AG146:AH146"/>
    <mergeCell ref="BB146:BC146"/>
    <mergeCell ref="BF146:BG146"/>
    <mergeCell ref="T147:U147"/>
    <mergeCell ref="V147:AF147"/>
    <mergeCell ref="AG147:AH147"/>
    <mergeCell ref="BF147:BG147"/>
    <mergeCell ref="BH152:BN152"/>
    <mergeCell ref="BO152:BU152"/>
    <mergeCell ref="I126:J129"/>
    <mergeCell ref="B126:D137"/>
    <mergeCell ref="B153:D164"/>
    <mergeCell ref="E153:H164"/>
    <mergeCell ref="P153:S153"/>
    <mergeCell ref="T153:U153"/>
    <mergeCell ref="V153:AF153"/>
    <mergeCell ref="AG153:AH153"/>
    <mergeCell ref="P152:S152"/>
    <mergeCell ref="T152:U152"/>
    <mergeCell ref="V152:AF152"/>
    <mergeCell ref="AG152:AH152"/>
    <mergeCell ref="BB152:BC152"/>
    <mergeCell ref="BF152:BG152"/>
    <mergeCell ref="BB150:BC150"/>
    <mergeCell ref="BF150:BG150"/>
    <mergeCell ref="T151:U151"/>
    <mergeCell ref="V151:AF151"/>
    <mergeCell ref="AG151:AH151"/>
    <mergeCell ref="BB151:BC151"/>
    <mergeCell ref="BF151:BG151"/>
    <mergeCell ref="BB148:BC148"/>
    <mergeCell ref="BD148:BE148"/>
    <mergeCell ref="BF148:BG148"/>
    <mergeCell ref="BH148:BN148"/>
    <mergeCell ref="BO148:BU148"/>
    <mergeCell ref="T149:U149"/>
    <mergeCell ref="V149:AF149"/>
    <mergeCell ref="AG149:AH149"/>
    <mergeCell ref="BB149:BC149"/>
    <mergeCell ref="BH179:BN179"/>
    <mergeCell ref="BO179:BU179"/>
    <mergeCell ref="V180:AF180"/>
    <mergeCell ref="AG180:AH180"/>
    <mergeCell ref="BB180:BC180"/>
    <mergeCell ref="BF180:BG180"/>
    <mergeCell ref="BF181:BG181"/>
    <mergeCell ref="A175:A180"/>
    <mergeCell ref="AG175:AH175"/>
    <mergeCell ref="BB175:BC175"/>
    <mergeCell ref="BF175:BG175"/>
    <mergeCell ref="T176:U176"/>
    <mergeCell ref="V176:AF176"/>
    <mergeCell ref="AG176:AH176"/>
    <mergeCell ref="BF176:BG176"/>
    <mergeCell ref="P179:S179"/>
    <mergeCell ref="T179:U179"/>
    <mergeCell ref="BO175:BU175"/>
    <mergeCell ref="BH175:BN175"/>
    <mergeCell ref="BB178:BC178"/>
    <mergeCell ref="AG179:AH179"/>
    <mergeCell ref="BF179:BG179"/>
    <mergeCell ref="BF178:BG178"/>
    <mergeCell ref="BB179:BC179"/>
    <mergeCell ref="AG182:AH182"/>
    <mergeCell ref="BB182:BC182"/>
    <mergeCell ref="BF182:BG182"/>
    <mergeCell ref="BB183:BC183"/>
    <mergeCell ref="BF183:BG183"/>
    <mergeCell ref="BD188:BE188"/>
    <mergeCell ref="BB199:BC199"/>
    <mergeCell ref="BF199:BG199"/>
    <mergeCell ref="BB204:BC204"/>
    <mergeCell ref="BF204:BG204"/>
    <mergeCell ref="AG209:AH209"/>
    <mergeCell ref="AG210:AH210"/>
    <mergeCell ref="BF206:BG206"/>
    <mergeCell ref="AG207:AH207"/>
    <mergeCell ref="AG208:AH208"/>
    <mergeCell ref="BB205:BC205"/>
    <mergeCell ref="BB198:BC198"/>
    <mergeCell ref="BF198:BG198"/>
    <mergeCell ref="BB202:BC202"/>
    <mergeCell ref="BF202:BG202"/>
    <mergeCell ref="BB203:BC203"/>
    <mergeCell ref="BF203:BG203"/>
    <mergeCell ref="BF205:BG205"/>
    <mergeCell ref="BB206:BC206"/>
    <mergeCell ref="AG187:AH187"/>
    <mergeCell ref="BB187:BC187"/>
    <mergeCell ref="BF187:BG187"/>
    <mergeCell ref="BB196:BC196"/>
    <mergeCell ref="BF196:BG196"/>
    <mergeCell ref="BB195:BC195"/>
    <mergeCell ref="BF195:BG195"/>
    <mergeCell ref="AG194:AH194"/>
    <mergeCell ref="T206:U206"/>
    <mergeCell ref="BO184:BU184"/>
    <mergeCell ref="P183:S183"/>
    <mergeCell ref="T183:U183"/>
    <mergeCell ref="AG183:AH183"/>
    <mergeCell ref="V185:AF185"/>
    <mergeCell ref="AG185:AH185"/>
    <mergeCell ref="BB185:BC185"/>
    <mergeCell ref="BF185:BG185"/>
    <mergeCell ref="BO183:BU183"/>
    <mergeCell ref="P184:S184"/>
    <mergeCell ref="AG184:AH184"/>
    <mergeCell ref="BB184:BC184"/>
    <mergeCell ref="BF184:BG184"/>
    <mergeCell ref="BH184:BN184"/>
    <mergeCell ref="BH183:BN183"/>
    <mergeCell ref="T186:U186"/>
    <mergeCell ref="V198:AF198"/>
    <mergeCell ref="BH190:BN190"/>
    <mergeCell ref="BO190:BU190"/>
    <mergeCell ref="BH196:BN196"/>
    <mergeCell ref="BO196:BU196"/>
    <mergeCell ref="T197:U197"/>
    <mergeCell ref="V197:AF197"/>
    <mergeCell ref="AG197:AH197"/>
    <mergeCell ref="BB197:BC197"/>
    <mergeCell ref="BD197:BE197"/>
    <mergeCell ref="BF197:BG197"/>
    <mergeCell ref="P196:S196"/>
    <mergeCell ref="T196:U196"/>
    <mergeCell ref="V196:AF196"/>
    <mergeCell ref="AG196:AH196"/>
    <mergeCell ref="E191:H195"/>
    <mergeCell ref="T191:U191"/>
    <mergeCell ref="V191:AF191"/>
    <mergeCell ref="AG191:AH191"/>
    <mergeCell ref="BB191:BC191"/>
    <mergeCell ref="BF191:BG191"/>
    <mergeCell ref="T192:U192"/>
    <mergeCell ref="E190:H190"/>
    <mergeCell ref="P190:S190"/>
    <mergeCell ref="T190:U190"/>
    <mergeCell ref="V190:AF190"/>
    <mergeCell ref="AG190:AH190"/>
    <mergeCell ref="BB190:BC190"/>
    <mergeCell ref="BH188:BN188"/>
    <mergeCell ref="BO188:BU188"/>
    <mergeCell ref="T189:U189"/>
    <mergeCell ref="V189:AF189"/>
    <mergeCell ref="AG189:AH189"/>
    <mergeCell ref="BB189:BC189"/>
    <mergeCell ref="BD189:BE189"/>
    <mergeCell ref="BF189:BG189"/>
    <mergeCell ref="P188:S188"/>
    <mergeCell ref="T188:U188"/>
    <mergeCell ref="V188:AF188"/>
    <mergeCell ref="AG188:AH188"/>
    <mergeCell ref="BB188:BC188"/>
    <mergeCell ref="BF188:BG188"/>
    <mergeCell ref="BH193:BN193"/>
    <mergeCell ref="BO193:BU193"/>
    <mergeCell ref="T195:U195"/>
    <mergeCell ref="V195:AF195"/>
    <mergeCell ref="AG195:AH195"/>
    <mergeCell ref="P193:S193"/>
    <mergeCell ref="T193:U193"/>
    <mergeCell ref="V193:AF193"/>
    <mergeCell ref="AG193:AH193"/>
    <mergeCell ref="BB193:BC193"/>
    <mergeCell ref="BF193:BG193"/>
    <mergeCell ref="I175:O176"/>
    <mergeCell ref="P175:S175"/>
    <mergeCell ref="P198:S198"/>
    <mergeCell ref="T194:U194"/>
    <mergeCell ref="V194:AF194"/>
    <mergeCell ref="BF348:BG348"/>
    <mergeCell ref="I317:L317"/>
    <mergeCell ref="M320:O325"/>
    <mergeCell ref="I326:L326"/>
    <mergeCell ref="M326:O328"/>
    <mergeCell ref="T199:U199"/>
    <mergeCell ref="V199:AF199"/>
    <mergeCell ref="T200:U200"/>
    <mergeCell ref="V200:AF200"/>
    <mergeCell ref="AG205:AH205"/>
    <mergeCell ref="T201:U201"/>
    <mergeCell ref="V201:AF201"/>
    <mergeCell ref="T202:U202"/>
    <mergeCell ref="V202:AF202"/>
    <mergeCell ref="T205:U205"/>
    <mergeCell ref="V192:AF192"/>
    <mergeCell ref="AG192:AH192"/>
    <mergeCell ref="BB192:BC192"/>
    <mergeCell ref="BF192:BG192"/>
    <mergeCell ref="BF190:BG190"/>
    <mergeCell ref="V186:AF186"/>
    <mergeCell ref="AG186:AH186"/>
    <mergeCell ref="BB186:BC186"/>
    <mergeCell ref="BF186:BG186"/>
    <mergeCell ref="T185:U185"/>
    <mergeCell ref="T187:U187"/>
    <mergeCell ref="V187:AF187"/>
    <mergeCell ref="I320:L322"/>
    <mergeCell ref="I323:L323"/>
    <mergeCell ref="I332:L337"/>
    <mergeCell ref="M332:O337"/>
    <mergeCell ref="I338:L338"/>
    <mergeCell ref="M338:O340"/>
    <mergeCell ref="BF332:BG332"/>
    <mergeCell ref="BB323:BC323"/>
    <mergeCell ref="BB349:BC349"/>
    <mergeCell ref="BF349:BG349"/>
    <mergeCell ref="AG198:AH198"/>
    <mergeCell ref="AG199:AH199"/>
    <mergeCell ref="AG200:AH200"/>
    <mergeCell ref="AG201:AH201"/>
    <mergeCell ref="AG202:AH202"/>
    <mergeCell ref="AG203:AH203"/>
    <mergeCell ref="AG204:AH204"/>
    <mergeCell ref="AG206:AH206"/>
    <mergeCell ref="T295:U295"/>
    <mergeCell ref="T289:U289"/>
    <mergeCell ref="B301:BU301"/>
    <mergeCell ref="B304:BU304"/>
    <mergeCell ref="BB268:BU268"/>
    <mergeCell ref="AG251:AH251"/>
    <mergeCell ref="AG252:AH252"/>
    <mergeCell ref="AG253:AH253"/>
    <mergeCell ref="A351:A357"/>
    <mergeCell ref="B354:BU354"/>
    <mergeCell ref="B355:D357"/>
    <mergeCell ref="E355:H357"/>
    <mergeCell ref="I355:BA355"/>
    <mergeCell ref="BB355:BU355"/>
    <mergeCell ref="I356:O357"/>
    <mergeCell ref="BH356:BU356"/>
    <mergeCell ref="BD357:BE357"/>
    <mergeCell ref="BH357:BN357"/>
    <mergeCell ref="BH341:BN341"/>
    <mergeCell ref="BO341:BU341"/>
    <mergeCell ref="BB342:BC342"/>
    <mergeCell ref="BF342:BG342"/>
    <mergeCell ref="I347:L347"/>
    <mergeCell ref="M347:O349"/>
    <mergeCell ref="P347:S347"/>
    <mergeCell ref="I341:L343"/>
    <mergeCell ref="M341:O346"/>
    <mergeCell ref="I344:L344"/>
    <mergeCell ref="BB341:BC341"/>
    <mergeCell ref="BF341:BG341"/>
    <mergeCell ref="AG349:AH349"/>
    <mergeCell ref="T344:U344"/>
    <mergeCell ref="V344:AF344"/>
    <mergeCell ref="AG344:AH344"/>
    <mergeCell ref="T341:U341"/>
    <mergeCell ref="V341:AF341"/>
    <mergeCell ref="AG341:AH341"/>
    <mergeCell ref="T342:U342"/>
    <mergeCell ref="T343:U343"/>
    <mergeCell ref="V343:AF343"/>
    <mergeCell ref="BO358:BU358"/>
    <mergeCell ref="B359:D399"/>
    <mergeCell ref="E359:H362"/>
    <mergeCell ref="AG359:AH359"/>
    <mergeCell ref="BB359:BC359"/>
    <mergeCell ref="BF359:BG359"/>
    <mergeCell ref="BB360:BC360"/>
    <mergeCell ref="BF360:BG360"/>
    <mergeCell ref="I361:L366"/>
    <mergeCell ref="M361:O366"/>
    <mergeCell ref="BO357:BU357"/>
    <mergeCell ref="B358:D358"/>
    <mergeCell ref="I358:O359"/>
    <mergeCell ref="P358:S358"/>
    <mergeCell ref="T358:U358"/>
    <mergeCell ref="V358:AF358"/>
    <mergeCell ref="AG358:AH358"/>
    <mergeCell ref="BB358:BC358"/>
    <mergeCell ref="BF358:BG358"/>
    <mergeCell ref="BH358:BN358"/>
    <mergeCell ref="BF397:BG397"/>
    <mergeCell ref="AG394:AH394"/>
    <mergeCell ref="BB394:BC394"/>
    <mergeCell ref="BF394:BG394"/>
    <mergeCell ref="AG395:AH395"/>
    <mergeCell ref="AG390:AH390"/>
    <mergeCell ref="T394:U394"/>
    <mergeCell ref="T392:U392"/>
    <mergeCell ref="V392:AF392"/>
    <mergeCell ref="T395:U395"/>
    <mergeCell ref="V395:AF395"/>
    <mergeCell ref="BB389:BC389"/>
    <mergeCell ref="BH361:BN361"/>
    <mergeCell ref="BO361:BU361"/>
    <mergeCell ref="AG362:AH362"/>
    <mergeCell ref="BB362:BC362"/>
    <mergeCell ref="BF362:BG362"/>
    <mergeCell ref="E363:F363"/>
    <mergeCell ref="G363:H363"/>
    <mergeCell ref="AG363:AH363"/>
    <mergeCell ref="BB363:BC363"/>
    <mergeCell ref="BF363:BG363"/>
    <mergeCell ref="P361:S361"/>
    <mergeCell ref="T361:U361"/>
    <mergeCell ref="BB361:BC361"/>
    <mergeCell ref="BF361:BG361"/>
    <mergeCell ref="AG364:AH364"/>
    <mergeCell ref="BB364:BC364"/>
    <mergeCell ref="BF364:BG364"/>
    <mergeCell ref="V362:AF362"/>
    <mergeCell ref="T363:U363"/>
    <mergeCell ref="T362:U362"/>
    <mergeCell ref="V364:AF364"/>
    <mergeCell ref="BH370:BN370"/>
    <mergeCell ref="BO370:BU370"/>
    <mergeCell ref="T371:U371"/>
    <mergeCell ref="AG371:AH371"/>
    <mergeCell ref="BB371:BC371"/>
    <mergeCell ref="BF371:BG371"/>
    <mergeCell ref="BB369:BC369"/>
    <mergeCell ref="BF369:BG369"/>
    <mergeCell ref="I370:L372"/>
    <mergeCell ref="M370:O375"/>
    <mergeCell ref="P370:S370"/>
    <mergeCell ref="AG370:AH370"/>
    <mergeCell ref="BB370:BC370"/>
    <mergeCell ref="BF370:BG370"/>
    <mergeCell ref="AG372:AH372"/>
    <mergeCell ref="BB372:BC372"/>
    <mergeCell ref="I367:L367"/>
    <mergeCell ref="M367:O369"/>
    <mergeCell ref="P367:S367"/>
    <mergeCell ref="AG367:AH367"/>
    <mergeCell ref="BB367:BC367"/>
    <mergeCell ref="BF367:BG367"/>
    <mergeCell ref="AG368:AH368"/>
    <mergeCell ref="BB368:BC368"/>
    <mergeCell ref="BF368:BG368"/>
    <mergeCell ref="AG369:AH369"/>
    <mergeCell ref="T373:U373"/>
    <mergeCell ref="V371:AF371"/>
    <mergeCell ref="T372:U372"/>
    <mergeCell ref="V372:AF372"/>
    <mergeCell ref="V373:AF373"/>
    <mergeCell ref="T374:U374"/>
    <mergeCell ref="BF377:BG377"/>
    <mergeCell ref="T378:U378"/>
    <mergeCell ref="V378:AF378"/>
    <mergeCell ref="AG378:AH378"/>
    <mergeCell ref="BB378:BC378"/>
    <mergeCell ref="BF378:BG378"/>
    <mergeCell ref="AG375:AH375"/>
    <mergeCell ref="BB375:BC375"/>
    <mergeCell ref="BF375:BG375"/>
    <mergeCell ref="I376:L376"/>
    <mergeCell ref="M376:O378"/>
    <mergeCell ref="P376:S376"/>
    <mergeCell ref="AG376:AH376"/>
    <mergeCell ref="BB376:BC376"/>
    <mergeCell ref="BF376:BG376"/>
    <mergeCell ref="AG377:AH377"/>
    <mergeCell ref="BF372:BG372"/>
    <mergeCell ref="I373:L373"/>
    <mergeCell ref="AG373:AH373"/>
    <mergeCell ref="BB373:BC373"/>
    <mergeCell ref="BF373:BG373"/>
    <mergeCell ref="AG374:AH374"/>
    <mergeCell ref="BB374:BC374"/>
    <mergeCell ref="BF374:BG374"/>
    <mergeCell ref="V374:AF374"/>
    <mergeCell ref="V377:AF377"/>
    <mergeCell ref="BB377:BC377"/>
    <mergeCell ref="T377:U377"/>
    <mergeCell ref="T376:U376"/>
    <mergeCell ref="V376:AF376"/>
    <mergeCell ref="T375:U375"/>
    <mergeCell ref="BB379:BC379"/>
    <mergeCell ref="BF379:BG379"/>
    <mergeCell ref="T381:U381"/>
    <mergeCell ref="V381:AF381"/>
    <mergeCell ref="AG381:AH381"/>
    <mergeCell ref="BB381:BC381"/>
    <mergeCell ref="BF381:BG381"/>
    <mergeCell ref="BH379:BN379"/>
    <mergeCell ref="BO379:BU379"/>
    <mergeCell ref="T380:U380"/>
    <mergeCell ref="V380:AF380"/>
    <mergeCell ref="AG380:AH380"/>
    <mergeCell ref="BB380:BC380"/>
    <mergeCell ref="BF380:BG380"/>
    <mergeCell ref="AG379:AH379"/>
    <mergeCell ref="E379:F379"/>
    <mergeCell ref="G379:H379"/>
    <mergeCell ref="I379:O380"/>
    <mergeCell ref="P379:S379"/>
    <mergeCell ref="T379:U379"/>
    <mergeCell ref="V379:AF379"/>
    <mergeCell ref="AG385:AH385"/>
    <mergeCell ref="BB385:BC385"/>
    <mergeCell ref="AG388:AH388"/>
    <mergeCell ref="T386:U386"/>
    <mergeCell ref="V386:AF386"/>
    <mergeCell ref="AG386:AH386"/>
    <mergeCell ref="BB386:BC386"/>
    <mergeCell ref="BH382:BN382"/>
    <mergeCell ref="BO382:BU382"/>
    <mergeCell ref="BB383:BC383"/>
    <mergeCell ref="BF383:BG383"/>
    <mergeCell ref="BF387:BG387"/>
    <mergeCell ref="T384:U384"/>
    <mergeCell ref="V384:AF384"/>
    <mergeCell ref="AG384:AH384"/>
    <mergeCell ref="BB384:BC384"/>
    <mergeCell ref="BF384:BG384"/>
    <mergeCell ref="T382:U382"/>
    <mergeCell ref="V382:AF382"/>
    <mergeCell ref="BF385:BG385"/>
    <mergeCell ref="AG382:AH382"/>
    <mergeCell ref="BB382:BC382"/>
    <mergeCell ref="BF382:BG382"/>
    <mergeCell ref="T385:U385"/>
    <mergeCell ref="T383:U383"/>
    <mergeCell ref="V383:AF383"/>
    <mergeCell ref="AG383:AH383"/>
    <mergeCell ref="BB388:BC388"/>
    <mergeCell ref="BF388:BG388"/>
    <mergeCell ref="BH391:BN391"/>
    <mergeCell ref="BO391:BU391"/>
    <mergeCell ref="AG393:AH393"/>
    <mergeCell ref="BB393:BC393"/>
    <mergeCell ref="BF393:BG393"/>
    <mergeCell ref="I388:L388"/>
    <mergeCell ref="M388:O390"/>
    <mergeCell ref="P388:S388"/>
    <mergeCell ref="T388:U388"/>
    <mergeCell ref="V388:AF388"/>
    <mergeCell ref="BF386:BG386"/>
    <mergeCell ref="T387:U387"/>
    <mergeCell ref="V387:AF387"/>
    <mergeCell ref="AG387:AH387"/>
    <mergeCell ref="BB387:BC387"/>
    <mergeCell ref="BB391:BC391"/>
    <mergeCell ref="BF391:BG391"/>
    <mergeCell ref="T390:U390"/>
    <mergeCell ref="V390:AF390"/>
    <mergeCell ref="T391:U391"/>
    <mergeCell ref="I382:L387"/>
    <mergeCell ref="M382:O387"/>
    <mergeCell ref="P382:S382"/>
    <mergeCell ref="BF389:BG389"/>
    <mergeCell ref="AG389:AH389"/>
    <mergeCell ref="AG392:AH392"/>
    <mergeCell ref="BB390:BC390"/>
    <mergeCell ref="BF390:BG390"/>
    <mergeCell ref="BF392:BG392"/>
    <mergeCell ref="T389:U389"/>
    <mergeCell ref="V389:AF389"/>
    <mergeCell ref="V385:AF385"/>
    <mergeCell ref="AG399:AH399"/>
    <mergeCell ref="BB399:BC399"/>
    <mergeCell ref="BF399:BG399"/>
    <mergeCell ref="T398:U398"/>
    <mergeCell ref="V398:AF398"/>
    <mergeCell ref="AG398:AH398"/>
    <mergeCell ref="T399:U399"/>
    <mergeCell ref="I394:L394"/>
    <mergeCell ref="I391:L393"/>
    <mergeCell ref="M391:O396"/>
    <mergeCell ref="P391:S391"/>
    <mergeCell ref="AG391:AH391"/>
    <mergeCell ref="P397:S397"/>
    <mergeCell ref="AG397:AH397"/>
    <mergeCell ref="T393:U393"/>
    <mergeCell ref="V393:AF393"/>
    <mergeCell ref="V391:AF391"/>
    <mergeCell ref="V394:AF394"/>
    <mergeCell ref="BF396:BG396"/>
  </mergeCells>
  <phoneticPr fontId="3"/>
  <dataValidations count="10">
    <dataValidation type="list" allowBlank="1" showInputMessage="1" showErrorMessage="1" sqref="AG400:AH400 BD223:BE224 BB227:BC228 BF226:BG228 BF224:BG224 BB230:BC232 BD241:BF262 BB241:BB262 BG258:BG260 BB221:BC225 BF222:BG222 BF230:BG231 BB235:BC238 BF236:BG238 BC241:BC256 BD280:BE281 BB282:BC284 BG241:BG256 BF279:BG279 BC258:BC260 T263:U263 T400:U400" xr:uid="{00000000-0002-0000-0600-000000000000}">
      <formula1>"□,■"</formula1>
    </dataValidation>
    <dataValidation type="list" allowBlank="1" showInputMessage="1" showErrorMessage="1" sqref="I111:O111" xr:uid="{00000000-0002-0000-0600-000001000000}">
      <formula1>"免震建築物,その他"</formula1>
    </dataValidation>
    <dataValidation type="list" allowBlank="1" showInputMessage="1" showErrorMessage="1" sqref="P400:S400 P263:S263" xr:uid="{00000000-0002-0000-0600-000002000000}">
      <formula1>"■無,■有,□無"</formula1>
    </dataValidation>
    <dataValidation type="list" allowBlank="1" showInputMessage="1" showErrorMessage="1" sqref="V263:AF263 V82:AF84 V95:AF96 V110:AF111 V126:AF126 V221:AF222 V230:AF232 V237:AF238 V193:AF194 V227:AF227 V235:AF235 V241:AF241 V244:AF244 V246:AF246 V285:AF286 V308:AF308 V86:AF87 V92:AF93 V128:AF128 V130:AF131 V135:AF135 V138:AF138 V140:AF140 V144:AF144 V148:AF148 V152:AF153 V157:AF157 V173:AF176 V196:AF196 V184:AF185 V188:AF188 V190:AF191 V198:AF198 V179:AF180 V271:AF271 V273:AF274 V280:AF281 V400:AF400 V329:AF329 V358:AF358 V379:AF379" xr:uid="{00000000-0002-0000-0600-000003000000}">
      <formula1>$CK$83:$CK$95</formula1>
    </dataValidation>
    <dataValidation type="list" allowBlank="1" showInputMessage="1" showErrorMessage="1" sqref="AC66:BS67" xr:uid="{00000000-0002-0000-0600-000004000000}">
      <formula1>$BX$66:$BX$70</formula1>
    </dataValidation>
    <dataValidation type="list" allowBlank="1" showInputMessage="1" showErrorMessage="1" sqref="AL22:AM26" xr:uid="{00000000-0002-0000-0600-000005000000}">
      <formula1>$BX$19:$BX$20</formula1>
    </dataValidation>
    <dataValidation type="list" allowBlank="1" showInputMessage="1" showErrorMessage="1" sqref="P110:P117 P92 P86 P82:P83 P95 P198 P256 P285 P126 P128 P130 P135 P138 P140 P144 P148 P152:P153 P157 P173 P175 P179 P183:P184 P188 P190 P193:P194 P196 P221 P222:S226 P227 P228:S229 P230 P231:S234 P235 P236:S240 P241 P244 P246 P248 P258 P252 P254 P271 P273 P280 P293 P297 P308 P311 P317 P320 P326 P329 P332 P338 P341 P347 P358 P361 P367 P370 P376 P379 P382 P388 P391 P397" xr:uid="{00000000-0002-0000-0600-000006000000}">
      <formula1>$BW$80:$BW$82</formula1>
    </dataValidation>
    <dataValidation type="list" allowBlank="1" showInputMessage="1" showErrorMessage="1" sqref="T82:U117 AG82:AH117 BB82:BG117 BB173:BG212 AG221:AH262 BB285:BG300 AG126:AH164 T126:U164 BB126:BG164 AG173:AH212 T173:U212 T221:U262 BB271:BE279 BB280:BC281 T271:U300 AG271:AH300 AG308:AH350 T308:U350 BB308:BG350 AG358:AH399 T358:U399 BB358:BG399" xr:uid="{00000000-0002-0000-0600-000007000000}">
      <formula1>$BW$78:$BW$79</formula1>
    </dataValidation>
    <dataValidation type="list" allowBlank="1" showInputMessage="1" showErrorMessage="1" sqref="P129:S129 P156:S156 P154:S154" xr:uid="{00000000-0002-0000-0600-000008000000}">
      <formula1>$BW$79:$BW$81</formula1>
    </dataValidation>
    <dataValidation type="list" allowBlank="1" showInputMessage="1" showErrorMessage="1" sqref="I229:J229" xr:uid="{00000000-0002-0000-0600-00000C000000}">
      <formula1>$BW$77:$BW$78</formula1>
    </dataValidation>
  </dataValidations>
  <printOptions horizontalCentered="1"/>
  <pageMargins left="0.82677165354330717" right="0.31496062992125984" top="0.98425196850393704" bottom="0.59055118110236227" header="0.51181102362204722" footer="0"/>
  <pageSetup paperSize="9" scale="99" orientation="portrait" r:id="rId1"/>
  <headerFooter>
    <oddFooter>&amp;C&amp;8&amp;A</oddFooter>
  </headerFooter>
  <rowBreaks count="9" manualBreakCount="9">
    <brk id="46" min="1" max="72" man="1"/>
    <brk id="74" min="1" max="72" man="1"/>
    <brk id="118" min="1" max="72" man="1"/>
    <brk id="165" min="1" max="72" man="1"/>
    <brk id="213" min="1" max="72" man="1"/>
    <brk id="263" min="1" max="72" man="1"/>
    <brk id="300" min="1" max="72" man="1"/>
    <brk id="350" min="1" max="72" man="1"/>
    <brk id="399" min="1" max="72"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2:EF195"/>
  <sheetViews>
    <sheetView showGridLines="0" showZeros="0" view="pageBreakPreview" zoomScaleNormal="100" zoomScaleSheetLayoutView="100" workbookViewId="0">
      <selection activeCell="D1" sqref="D1"/>
    </sheetView>
  </sheetViews>
  <sheetFormatPr defaultColWidth="1.25" defaultRowHeight="12" x14ac:dyDescent="0.15"/>
  <cols>
    <col min="1" max="1" width="4.375" style="5" customWidth="1"/>
    <col min="2" max="2" width="1.25" style="5"/>
    <col min="3" max="4" width="1" style="5"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625" style="5" customWidth="1"/>
    <col min="52" max="52" width="1.375" style="5" customWidth="1"/>
    <col min="53" max="53" width="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0.875" style="5" customWidth="1"/>
    <col min="72" max="73" width="1.125" style="5" customWidth="1"/>
    <col min="74" max="88" width="1.25" style="5"/>
    <col min="89" max="89" width="1.25" style="5" customWidth="1"/>
    <col min="90" max="16384" width="1.25" style="5"/>
  </cols>
  <sheetData>
    <row r="2" spans="3:77" ht="14.45" customHeight="1" x14ac:dyDescent="0.15">
      <c r="C2" s="55" t="s">
        <v>238</v>
      </c>
    </row>
    <row r="3" spans="3:77" ht="14.45" customHeight="1" x14ac:dyDescent="0.15">
      <c r="BY3" s="121" t="s">
        <v>340</v>
      </c>
    </row>
    <row r="4" spans="3:77" ht="14.45" customHeight="1" x14ac:dyDescent="0.15">
      <c r="D4" s="474" t="s">
        <v>293</v>
      </c>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Y4" s="121" t="s">
        <v>341</v>
      </c>
    </row>
    <row r="5" spans="3:77" s="2" customFormat="1" ht="14.45" customHeight="1" x14ac:dyDescent="0.15">
      <c r="BY5" s="122" t="s">
        <v>339</v>
      </c>
    </row>
    <row r="6" spans="3:77" s="2" customFormat="1" ht="14.45" customHeight="1" x14ac:dyDescent="0.15">
      <c r="BD6" s="108"/>
      <c r="BE6" s="566" t="s">
        <v>240</v>
      </c>
      <c r="BF6" s="566"/>
      <c r="BG6" s="566"/>
      <c r="BH6" s="566"/>
      <c r="BI6" s="566"/>
      <c r="BJ6" s="566"/>
      <c r="BK6" s="566"/>
      <c r="BL6" s="566"/>
      <c r="BM6" s="566"/>
      <c r="BN6" s="566"/>
      <c r="BO6" s="566"/>
      <c r="BP6" s="566"/>
      <c r="BQ6" s="566"/>
      <c r="BR6" s="566"/>
      <c r="BS6" s="566"/>
    </row>
    <row r="7" spans="3:77" s="2" customFormat="1" ht="14.45" customHeight="1" x14ac:dyDescent="0.15">
      <c r="BD7" s="108"/>
      <c r="BE7" s="109"/>
      <c r="BF7" s="109"/>
      <c r="BG7" s="109"/>
      <c r="BH7" s="109"/>
      <c r="BI7" s="109"/>
      <c r="BJ7" s="109"/>
      <c r="BK7" s="109"/>
      <c r="BL7" s="109"/>
      <c r="BM7" s="109"/>
      <c r="BN7" s="109"/>
      <c r="BO7" s="109"/>
      <c r="BP7" s="109"/>
      <c r="BQ7" s="109"/>
      <c r="BR7" s="109"/>
      <c r="BS7" s="109"/>
    </row>
    <row r="8" spans="3:77" s="2" customFormat="1" ht="14.45" customHeight="1" x14ac:dyDescent="0.15">
      <c r="D8" s="2" t="s">
        <v>719</v>
      </c>
    </row>
    <row r="9" spans="3:77" s="2" customFormat="1" ht="14.45" customHeight="1" x14ac:dyDescent="0.15">
      <c r="D9" s="2" t="s">
        <v>720</v>
      </c>
    </row>
    <row r="10" spans="3:77" s="2" customFormat="1" ht="14.45" customHeight="1" x14ac:dyDescent="0.15"/>
    <row r="11" spans="3:77" s="2" customFormat="1" ht="14.45" customHeight="1" x14ac:dyDescent="0.15">
      <c r="Z11" s="55" t="s">
        <v>325</v>
      </c>
      <c r="AK11" s="717">
        <f>+'1回目　基礎配筋'!AK11</f>
        <v>0</v>
      </c>
      <c r="AL11" s="717"/>
      <c r="AM11" s="717"/>
      <c r="AN11" s="717"/>
      <c r="AO11" s="717"/>
      <c r="AP11" s="717"/>
      <c r="AQ11" s="717"/>
      <c r="AR11" s="717"/>
      <c r="AS11" s="717"/>
      <c r="AT11" s="717"/>
      <c r="AU11" s="717"/>
      <c r="AV11" s="717"/>
      <c r="AW11" s="717"/>
      <c r="AX11" s="717"/>
      <c r="AY11" s="717"/>
      <c r="AZ11" s="717"/>
      <c r="BA11" s="717"/>
      <c r="BB11" s="717"/>
      <c r="BC11" s="717"/>
      <c r="BD11" s="717"/>
      <c r="BE11" s="717"/>
      <c r="BF11" s="717"/>
      <c r="BG11" s="717"/>
      <c r="BH11" s="717"/>
      <c r="BI11" s="717"/>
      <c r="BJ11" s="717"/>
      <c r="BK11" s="717"/>
      <c r="BL11" s="717"/>
      <c r="BM11" s="717"/>
      <c r="BN11" s="717"/>
      <c r="BO11" s="717"/>
      <c r="BP11" s="717"/>
      <c r="BQ11" s="717"/>
      <c r="BR11" s="717"/>
      <c r="BS11" s="717"/>
    </row>
    <row r="12" spans="3:77" s="2" customFormat="1" ht="14.45" customHeight="1" x14ac:dyDescent="0.15">
      <c r="Z12" s="55" t="s">
        <v>324</v>
      </c>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row>
    <row r="13" spans="3:77" s="2" customFormat="1" ht="14.45" customHeight="1" x14ac:dyDescent="0.15">
      <c r="Z13" s="55" t="s">
        <v>294</v>
      </c>
      <c r="AK13" s="717">
        <f>+'1回目　基礎配筋'!AK13</f>
        <v>0</v>
      </c>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BO13" s="717"/>
      <c r="BP13" s="717"/>
      <c r="BQ13" s="717"/>
      <c r="BR13" s="717"/>
      <c r="BS13" s="717"/>
    </row>
    <row r="14" spans="3:77" s="2" customFormat="1" ht="14.45" customHeight="1" x14ac:dyDescent="0.15">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717"/>
      <c r="BJ14" s="717"/>
      <c r="BK14" s="717"/>
      <c r="BL14" s="717"/>
      <c r="BM14" s="717"/>
      <c r="BN14" s="717"/>
      <c r="BO14" s="717"/>
      <c r="BP14" s="717"/>
      <c r="BQ14" s="717"/>
      <c r="BR14" s="717"/>
      <c r="BS14" s="717"/>
    </row>
    <row r="15" spans="3:77" s="2" customFormat="1" ht="14.45" customHeight="1" x14ac:dyDescent="0.15"/>
    <row r="16" spans="3:77" s="2" customFormat="1" ht="14.45" customHeight="1" x14ac:dyDescent="0.15"/>
    <row r="17" spans="4:111" s="2" customFormat="1" ht="14.45" customHeight="1" x14ac:dyDescent="0.15">
      <c r="D17" s="568" t="s">
        <v>308</v>
      </c>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c r="BR17" s="568"/>
      <c r="BS17" s="568"/>
    </row>
    <row r="18" spans="4:111" s="2" customFormat="1" ht="14.45" customHeight="1" x14ac:dyDescent="0.15">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row>
    <row r="19" spans="4:111" s="2" customFormat="1" ht="14.45" customHeight="1" x14ac:dyDescent="0.15">
      <c r="BX19" s="2" t="s">
        <v>317</v>
      </c>
    </row>
    <row r="20" spans="4:111" s="2" customFormat="1" ht="14.45" customHeight="1" x14ac:dyDescent="0.15">
      <c r="D20" s="554" t="s">
        <v>309</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X20" s="2" t="s">
        <v>318</v>
      </c>
    </row>
    <row r="21" spans="4:111" s="2" customFormat="1" ht="14.45" customHeight="1" x14ac:dyDescent="0.15"/>
    <row r="22" spans="4:111" s="2" customFormat="1" ht="14.45" customHeight="1" x14ac:dyDescent="0.15">
      <c r="E22" s="110" t="s">
        <v>310</v>
      </c>
      <c r="AL22" s="554" t="s">
        <v>17</v>
      </c>
      <c r="AM22" s="554"/>
      <c r="AN22" s="2" t="s">
        <v>233</v>
      </c>
      <c r="BX22" s="55" t="s">
        <v>242</v>
      </c>
      <c r="BY22" s="55"/>
      <c r="BZ22" s="55"/>
      <c r="CA22" s="55"/>
      <c r="CB22" s="55" t="s">
        <v>243</v>
      </c>
      <c r="CC22" s="55"/>
      <c r="CD22" s="55" t="s">
        <v>244</v>
      </c>
      <c r="CE22" s="55"/>
    </row>
    <row r="23" spans="4:111" s="2" customFormat="1" ht="14.45" customHeight="1" x14ac:dyDescent="0.15">
      <c r="AL23" s="554" t="s">
        <v>17</v>
      </c>
      <c r="AM23" s="554"/>
      <c r="AN23" s="2" t="s">
        <v>234</v>
      </c>
      <c r="BX23" s="55"/>
      <c r="BY23" s="55"/>
      <c r="BZ23" s="55"/>
      <c r="CA23" s="55"/>
      <c r="CB23" s="55" t="s">
        <v>245</v>
      </c>
      <c r="CC23" s="55"/>
      <c r="CD23" s="555" t="s">
        <v>316</v>
      </c>
      <c r="CE23" s="555"/>
      <c r="CF23" s="555"/>
      <c r="CG23" s="555"/>
      <c r="CH23" s="555"/>
      <c r="CI23" s="555"/>
      <c r="CJ23" s="555"/>
      <c r="CK23" s="555"/>
      <c r="CL23" s="555"/>
      <c r="CM23" s="555"/>
      <c r="CN23" s="555"/>
      <c r="CO23" s="555"/>
      <c r="CP23" s="555"/>
      <c r="CQ23" s="555"/>
      <c r="CR23" s="555"/>
      <c r="CS23" s="555"/>
      <c r="CT23" s="555"/>
      <c r="CU23" s="555"/>
      <c r="CV23" s="555"/>
      <c r="CW23" s="555"/>
      <c r="CX23" s="555"/>
      <c r="CY23" s="555"/>
      <c r="CZ23" s="555"/>
      <c r="DA23" s="555"/>
      <c r="DB23" s="555"/>
      <c r="DC23" s="555"/>
      <c r="DD23" s="555"/>
      <c r="DE23" s="555"/>
      <c r="DF23" s="555"/>
      <c r="DG23" s="555"/>
    </row>
    <row r="24" spans="4:111" s="2" customFormat="1" ht="14.45" customHeight="1" x14ac:dyDescent="0.15">
      <c r="AL24" s="554" t="s">
        <v>17</v>
      </c>
      <c r="AM24" s="554"/>
      <c r="AN24" s="2" t="s">
        <v>235</v>
      </c>
      <c r="BX24" s="55"/>
      <c r="BY24" s="55"/>
      <c r="BZ24" s="55"/>
      <c r="CA24" s="55"/>
      <c r="CB24" s="55"/>
      <c r="CC24" s="55"/>
      <c r="CD24" s="555"/>
      <c r="CE24" s="555"/>
      <c r="CF24" s="555"/>
      <c r="CG24" s="555"/>
      <c r="CH24" s="555"/>
      <c r="CI24" s="555"/>
      <c r="CJ24" s="555"/>
      <c r="CK24" s="555"/>
      <c r="CL24" s="555"/>
      <c r="CM24" s="555"/>
      <c r="CN24" s="555"/>
      <c r="CO24" s="555"/>
      <c r="CP24" s="555"/>
      <c r="CQ24" s="555"/>
      <c r="CR24" s="555"/>
      <c r="CS24" s="555"/>
      <c r="CT24" s="555"/>
      <c r="CU24" s="555"/>
      <c r="CV24" s="555"/>
      <c r="CW24" s="555"/>
      <c r="CX24" s="555"/>
      <c r="CY24" s="555"/>
      <c r="CZ24" s="555"/>
      <c r="DA24" s="555"/>
      <c r="DB24" s="555"/>
      <c r="DC24" s="555"/>
      <c r="DD24" s="555"/>
      <c r="DE24" s="555"/>
      <c r="DF24" s="555"/>
      <c r="DG24" s="555"/>
    </row>
    <row r="25" spans="4:111" s="2" customFormat="1" ht="14.45" customHeight="1" x14ac:dyDescent="0.15">
      <c r="AL25" s="554" t="s">
        <v>17</v>
      </c>
      <c r="AM25" s="554"/>
      <c r="AN25" s="2" t="s">
        <v>236</v>
      </c>
      <c r="CD25" s="555"/>
      <c r="CE25" s="555"/>
      <c r="CF25" s="555"/>
      <c r="CG25" s="555"/>
      <c r="CH25" s="555"/>
      <c r="CI25" s="555"/>
      <c r="CJ25" s="555"/>
      <c r="CK25" s="555"/>
      <c r="CL25" s="555"/>
      <c r="CM25" s="555"/>
      <c r="CN25" s="555"/>
      <c r="CO25" s="555"/>
      <c r="CP25" s="555"/>
      <c r="CQ25" s="555"/>
      <c r="CR25" s="555"/>
      <c r="CS25" s="555"/>
      <c r="CT25" s="555"/>
      <c r="CU25" s="555"/>
      <c r="CV25" s="555"/>
      <c r="CW25" s="555"/>
      <c r="CX25" s="555"/>
      <c r="CY25" s="555"/>
      <c r="CZ25" s="555"/>
      <c r="DA25" s="555"/>
      <c r="DB25" s="555"/>
      <c r="DC25" s="555"/>
      <c r="DD25" s="555"/>
      <c r="DE25" s="555"/>
      <c r="DF25" s="555"/>
      <c r="DG25" s="555"/>
    </row>
    <row r="26" spans="4:111" s="2" customFormat="1" ht="14.45" customHeight="1" x14ac:dyDescent="0.15">
      <c r="AL26" s="554" t="s">
        <v>274</v>
      </c>
      <c r="AM26" s="554"/>
      <c r="AN26" s="2" t="s">
        <v>237</v>
      </c>
    </row>
    <row r="27" spans="4:111" s="2" customFormat="1" ht="14.45" customHeight="1" x14ac:dyDescent="0.15"/>
    <row r="28" spans="4:111" s="2" customFormat="1" ht="14.45" customHeight="1" x14ac:dyDescent="0.15"/>
    <row r="29" spans="4:111" s="2" customFormat="1" ht="14.45" customHeight="1" x14ac:dyDescent="0.15">
      <c r="E29" s="110" t="s">
        <v>311</v>
      </c>
      <c r="AL29" s="565" t="s">
        <v>240</v>
      </c>
      <c r="AM29" s="565"/>
      <c r="AN29" s="565"/>
      <c r="AO29" s="565"/>
      <c r="AP29" s="565"/>
      <c r="AQ29" s="565"/>
      <c r="AR29" s="565"/>
      <c r="AS29" s="565"/>
      <c r="AT29" s="565"/>
      <c r="AU29" s="565"/>
      <c r="AV29" s="565"/>
      <c r="AW29" s="565"/>
      <c r="AX29" s="565"/>
      <c r="AY29" s="565"/>
      <c r="AZ29" s="565"/>
      <c r="BA29" s="108"/>
      <c r="BB29" s="108"/>
      <c r="BC29" s="108"/>
      <c r="BD29" s="108"/>
      <c r="BE29" s="108"/>
    </row>
    <row r="30" spans="4:111" s="2" customFormat="1" ht="14.45" customHeight="1" x14ac:dyDescent="0.15">
      <c r="AL30" s="108"/>
      <c r="AM30" s="108"/>
      <c r="AN30" s="108"/>
      <c r="AO30" s="108"/>
      <c r="AP30" s="108"/>
      <c r="AQ30" s="108"/>
      <c r="AR30" s="108"/>
      <c r="AS30" s="108"/>
      <c r="AT30" s="108"/>
      <c r="AU30" s="108"/>
      <c r="AV30" s="108"/>
      <c r="AW30" s="108"/>
      <c r="AX30" s="108"/>
      <c r="AY30" s="108"/>
      <c r="AZ30" s="108"/>
    </row>
    <row r="31" spans="4:111" s="2" customFormat="1" ht="14.45" customHeight="1" x14ac:dyDescent="0.15">
      <c r="W31" s="2" t="s">
        <v>239</v>
      </c>
      <c r="AL31" s="565" t="s">
        <v>240</v>
      </c>
      <c r="AM31" s="565"/>
      <c r="AN31" s="565"/>
      <c r="AO31" s="565"/>
      <c r="AP31" s="565"/>
      <c r="AQ31" s="565"/>
      <c r="AR31" s="565"/>
      <c r="AS31" s="565"/>
      <c r="AT31" s="565"/>
      <c r="AU31" s="565"/>
      <c r="AV31" s="565"/>
      <c r="AW31" s="565"/>
      <c r="AX31" s="565"/>
      <c r="AY31" s="565"/>
      <c r="AZ31" s="565"/>
      <c r="BA31" s="108"/>
      <c r="BB31" s="112" t="s">
        <v>319</v>
      </c>
      <c r="BC31" s="562" t="s">
        <v>321</v>
      </c>
      <c r="BD31" s="562"/>
      <c r="BE31" s="562"/>
      <c r="BF31" s="562"/>
      <c r="BG31" s="562"/>
      <c r="BH31" s="562"/>
      <c r="BI31" s="562"/>
      <c r="BJ31" s="562"/>
      <c r="BK31" s="562"/>
      <c r="BL31" s="562"/>
      <c r="BM31" s="562"/>
      <c r="BN31" s="562"/>
      <c r="BO31" s="562"/>
      <c r="BP31" s="562"/>
      <c r="BQ31" s="562"/>
      <c r="BR31" s="2" t="s">
        <v>320</v>
      </c>
    </row>
    <row r="32" spans="4:111" s="2" customFormat="1" ht="14.45" customHeight="1" x14ac:dyDescent="0.15"/>
    <row r="33" spans="2:75" s="2" customFormat="1" ht="14.45" customHeight="1" x14ac:dyDescent="0.15">
      <c r="B33" s="111"/>
      <c r="C33" s="111"/>
      <c r="D33" s="111"/>
      <c r="E33" s="110" t="s">
        <v>312</v>
      </c>
      <c r="O33" s="111"/>
      <c r="Q33" s="111"/>
      <c r="R33" s="111"/>
      <c r="S33" s="111"/>
      <c r="T33" s="111"/>
      <c r="U33" s="111"/>
      <c r="V33" s="111"/>
      <c r="W33" s="111"/>
      <c r="X33" s="111"/>
      <c r="Y33" s="111"/>
      <c r="Z33" s="718">
        <f>+'1回目　基礎配筋'!Z33</f>
        <v>0</v>
      </c>
      <c r="AA33" s="718"/>
      <c r="AB33" s="718"/>
      <c r="AC33" s="718"/>
      <c r="AD33" s="718"/>
      <c r="AE33" s="718"/>
      <c r="AF33" s="718"/>
      <c r="AG33" s="718"/>
      <c r="AH33" s="718"/>
      <c r="AI33" s="718"/>
      <c r="AJ33" s="718"/>
      <c r="AK33" s="718"/>
      <c r="AL33" s="718"/>
      <c r="AM33" s="718"/>
      <c r="AN33" s="718"/>
      <c r="AO33" s="718"/>
      <c r="AP33" s="718"/>
      <c r="AQ33" s="718"/>
      <c r="AR33" s="718"/>
      <c r="AS33" s="718"/>
      <c r="AT33" s="718"/>
      <c r="AU33" s="718"/>
      <c r="AV33" s="718"/>
      <c r="AW33" s="718"/>
      <c r="AX33" s="718"/>
      <c r="AY33" s="718"/>
      <c r="AZ33" s="718"/>
      <c r="BA33" s="718"/>
      <c r="BB33" s="718"/>
      <c r="BC33" s="718"/>
      <c r="BD33" s="718"/>
      <c r="BE33" s="718"/>
      <c r="BF33" s="718"/>
      <c r="BG33" s="718"/>
      <c r="BH33" s="718"/>
      <c r="BI33" s="718"/>
      <c r="BJ33" s="718"/>
      <c r="BK33" s="718"/>
      <c r="BL33" s="718"/>
      <c r="BM33" s="718"/>
      <c r="BN33" s="718"/>
      <c r="BO33" s="718"/>
      <c r="BP33" s="718"/>
      <c r="BQ33" s="718"/>
      <c r="BR33" s="718"/>
      <c r="BS33" s="718"/>
      <c r="BT33" s="111"/>
    </row>
    <row r="34" spans="2:75" s="2" customFormat="1" ht="14.45" customHeight="1" x14ac:dyDescent="0.15">
      <c r="Z34" s="718"/>
      <c r="AA34" s="718"/>
      <c r="AB34" s="718"/>
      <c r="AC34" s="718"/>
      <c r="AD34" s="718"/>
      <c r="AE34" s="718"/>
      <c r="AF34" s="718"/>
      <c r="AG34" s="718"/>
      <c r="AH34" s="718"/>
      <c r="AI34" s="718"/>
      <c r="AJ34" s="718"/>
      <c r="AK34" s="718"/>
      <c r="AL34" s="718"/>
      <c r="AM34" s="718"/>
      <c r="AN34" s="718"/>
      <c r="AO34" s="718"/>
      <c r="AP34" s="718"/>
      <c r="AQ34" s="718"/>
      <c r="AR34" s="718"/>
      <c r="AS34" s="718"/>
      <c r="AT34" s="718"/>
      <c r="AU34" s="718"/>
      <c r="AV34" s="718"/>
      <c r="AW34" s="718"/>
      <c r="AX34" s="718"/>
      <c r="AY34" s="718"/>
      <c r="AZ34" s="718"/>
      <c r="BA34" s="718"/>
      <c r="BB34" s="718"/>
      <c r="BC34" s="718"/>
      <c r="BD34" s="718"/>
      <c r="BE34" s="718"/>
      <c r="BF34" s="718"/>
      <c r="BG34" s="718"/>
      <c r="BH34" s="718"/>
      <c r="BI34" s="718"/>
      <c r="BJ34" s="718"/>
      <c r="BK34" s="718"/>
      <c r="BL34" s="718"/>
      <c r="BM34" s="718"/>
      <c r="BN34" s="718"/>
      <c r="BO34" s="718"/>
      <c r="BP34" s="718"/>
      <c r="BQ34" s="718"/>
      <c r="BR34" s="718"/>
      <c r="BS34" s="718"/>
    </row>
    <row r="35" spans="2:75" s="2" customFormat="1" ht="14.45" customHeight="1" x14ac:dyDescent="0.15">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2:75" s="2" customFormat="1" ht="14.45" customHeight="1" x14ac:dyDescent="0.15">
      <c r="E36" s="110" t="s">
        <v>313</v>
      </c>
      <c r="Z36" s="718">
        <f>+'1回目　基礎配筋'!Z36</f>
        <v>0</v>
      </c>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718"/>
      <c r="BO36" s="718"/>
      <c r="BP36" s="718"/>
      <c r="BQ36" s="718"/>
      <c r="BR36" s="718"/>
      <c r="BS36" s="718"/>
    </row>
    <row r="37" spans="2:75" s="2" customFormat="1" ht="14.45" customHeight="1" x14ac:dyDescent="0.15">
      <c r="Z37" s="718"/>
      <c r="AA37" s="718"/>
      <c r="AB37" s="718"/>
      <c r="AC37" s="718"/>
      <c r="AD37" s="718"/>
      <c r="AE37" s="718"/>
      <c r="AF37" s="718"/>
      <c r="AG37" s="718"/>
      <c r="AH37" s="718"/>
      <c r="AI37" s="718"/>
      <c r="AJ37" s="718"/>
      <c r="AK37" s="718"/>
      <c r="AL37" s="718"/>
      <c r="AM37" s="718"/>
      <c r="AN37" s="718"/>
      <c r="AO37" s="718"/>
      <c r="AP37" s="718"/>
      <c r="AQ37" s="718"/>
      <c r="AR37" s="718"/>
      <c r="AS37" s="718"/>
      <c r="AT37" s="718"/>
      <c r="AU37" s="718"/>
      <c r="AV37" s="718"/>
      <c r="AW37" s="718"/>
      <c r="AX37" s="718"/>
      <c r="AY37" s="718"/>
      <c r="AZ37" s="718"/>
      <c r="BA37" s="718"/>
      <c r="BB37" s="718"/>
      <c r="BC37" s="718"/>
      <c r="BD37" s="718"/>
      <c r="BE37" s="718"/>
      <c r="BF37" s="718"/>
      <c r="BG37" s="718"/>
      <c r="BH37" s="718"/>
      <c r="BI37" s="718"/>
      <c r="BJ37" s="718"/>
      <c r="BK37" s="718"/>
      <c r="BL37" s="718"/>
      <c r="BM37" s="718"/>
      <c r="BN37" s="718"/>
      <c r="BO37" s="718"/>
      <c r="BP37" s="718"/>
      <c r="BQ37" s="718"/>
      <c r="BR37" s="718"/>
      <c r="BS37" s="718"/>
    </row>
    <row r="38" spans="2:75" s="2" customFormat="1" ht="14.45" customHeight="1" x14ac:dyDescent="0.15"/>
    <row r="39" spans="2:75" s="2" customFormat="1" ht="14.45" customHeight="1" x14ac:dyDescent="0.15">
      <c r="E39" s="110" t="s">
        <v>314</v>
      </c>
      <c r="AH39" s="718">
        <f>+'1回目　基礎配筋'!AH39</f>
        <v>0</v>
      </c>
      <c r="AI39" s="718"/>
      <c r="AJ39" s="718"/>
      <c r="AK39" s="718"/>
      <c r="AL39" s="718"/>
      <c r="AM39" s="718"/>
      <c r="AN39" s="718"/>
      <c r="AO39" s="718"/>
      <c r="AP39" s="718"/>
      <c r="AQ39" s="718"/>
      <c r="AR39" s="718"/>
      <c r="AS39" s="718"/>
      <c r="AT39" s="718"/>
      <c r="AU39" s="718"/>
      <c r="AV39" s="718"/>
      <c r="AW39" s="718"/>
      <c r="AX39" s="718"/>
      <c r="AY39" s="718"/>
      <c r="AZ39" s="718"/>
      <c r="BA39" s="718"/>
      <c r="BB39" s="718"/>
      <c r="BC39" s="718"/>
      <c r="BD39" s="718"/>
      <c r="BE39" s="718"/>
      <c r="BF39" s="718"/>
      <c r="BG39" s="718"/>
      <c r="BH39" s="718"/>
      <c r="BI39" s="718"/>
      <c r="BJ39" s="718"/>
      <c r="BK39" s="718"/>
      <c r="BL39" s="718"/>
      <c r="BM39" s="718"/>
      <c r="BN39" s="718"/>
      <c r="BO39" s="718"/>
      <c r="BP39" s="718"/>
      <c r="BQ39" s="718"/>
      <c r="BR39" s="718"/>
      <c r="BS39" s="718"/>
      <c r="BW39" s="2" t="s">
        <v>295</v>
      </c>
    </row>
    <row r="40" spans="2:75" s="2" customFormat="1" ht="14.45" customHeight="1" x14ac:dyDescent="0.15">
      <c r="E40" s="110"/>
      <c r="AH40" s="718"/>
      <c r="AI40" s="718"/>
      <c r="AJ40" s="718"/>
      <c r="AK40" s="718"/>
      <c r="AL40" s="718"/>
      <c r="AM40" s="718"/>
      <c r="AN40" s="718"/>
      <c r="AO40" s="718"/>
      <c r="AP40" s="718"/>
      <c r="AQ40" s="718"/>
      <c r="AR40" s="718"/>
      <c r="AS40" s="718"/>
      <c r="AT40" s="718"/>
      <c r="AU40" s="718"/>
      <c r="AV40" s="718"/>
      <c r="AW40" s="718"/>
      <c r="AX40" s="718"/>
      <c r="AY40" s="718"/>
      <c r="AZ40" s="718"/>
      <c r="BA40" s="718"/>
      <c r="BB40" s="718"/>
      <c r="BC40" s="718"/>
      <c r="BD40" s="718"/>
      <c r="BE40" s="718"/>
      <c r="BF40" s="718"/>
      <c r="BG40" s="718"/>
      <c r="BH40" s="718"/>
      <c r="BI40" s="718"/>
      <c r="BJ40" s="718"/>
      <c r="BK40" s="718"/>
      <c r="BL40" s="718"/>
      <c r="BM40" s="718"/>
      <c r="BN40" s="718"/>
      <c r="BO40" s="718"/>
      <c r="BP40" s="718"/>
      <c r="BQ40" s="718"/>
      <c r="BR40" s="718"/>
      <c r="BS40" s="718"/>
    </row>
    <row r="41" spans="2:75" s="2" customFormat="1" ht="14.45" customHeight="1" x14ac:dyDescent="0.15">
      <c r="AH41" s="718">
        <f>+'1回目　基礎配筋'!AH41</f>
        <v>0</v>
      </c>
      <c r="AI41" s="718"/>
      <c r="AJ41" s="718"/>
      <c r="AK41" s="718"/>
      <c r="AL41" s="718"/>
      <c r="AM41" s="718"/>
      <c r="AN41" s="718"/>
      <c r="AO41" s="718"/>
      <c r="AP41" s="718"/>
      <c r="AQ41" s="718"/>
      <c r="AR41" s="718"/>
      <c r="AS41" s="718"/>
      <c r="AT41" s="718"/>
      <c r="AU41" s="718"/>
      <c r="AV41" s="718"/>
      <c r="AW41" s="718"/>
      <c r="AX41" s="718"/>
      <c r="AY41" s="718"/>
      <c r="AZ41" s="718"/>
      <c r="BA41" s="718"/>
      <c r="BB41" s="718"/>
      <c r="BC41" s="718"/>
      <c r="BD41" s="718"/>
      <c r="BE41" s="718"/>
      <c r="BF41" s="718"/>
      <c r="BG41" s="718"/>
      <c r="BH41" s="718"/>
      <c r="BI41" s="718"/>
      <c r="BJ41" s="718"/>
      <c r="BK41" s="718"/>
      <c r="BL41" s="718"/>
      <c r="BM41" s="718"/>
      <c r="BN41" s="718"/>
      <c r="BO41" s="718"/>
      <c r="BP41" s="718"/>
      <c r="BQ41" s="718"/>
      <c r="BR41" s="718"/>
      <c r="BS41" s="718"/>
      <c r="BW41" s="2" t="s">
        <v>342</v>
      </c>
    </row>
    <row r="42" spans="2:75" s="2" customFormat="1" ht="14.45" customHeight="1" x14ac:dyDescent="0.15">
      <c r="AH42" s="718"/>
      <c r="AI42" s="718"/>
      <c r="AJ42" s="718"/>
      <c r="AK42" s="718"/>
      <c r="AL42" s="718"/>
      <c r="AM42" s="718"/>
      <c r="AN42" s="718"/>
      <c r="AO42" s="718"/>
      <c r="AP42" s="718"/>
      <c r="AQ42" s="718"/>
      <c r="AR42" s="718"/>
      <c r="AS42" s="718"/>
      <c r="AT42" s="718"/>
      <c r="AU42" s="718"/>
      <c r="AV42" s="718"/>
      <c r="AW42" s="718"/>
      <c r="AX42" s="718"/>
      <c r="AY42" s="718"/>
      <c r="AZ42" s="718"/>
      <c r="BA42" s="718"/>
      <c r="BB42" s="718"/>
      <c r="BC42" s="718"/>
      <c r="BD42" s="718"/>
      <c r="BE42" s="718"/>
      <c r="BF42" s="718"/>
      <c r="BG42" s="718"/>
      <c r="BH42" s="718"/>
      <c r="BI42" s="718"/>
      <c r="BJ42" s="718"/>
      <c r="BK42" s="718"/>
      <c r="BL42" s="718"/>
      <c r="BM42" s="718"/>
      <c r="BN42" s="718"/>
      <c r="BO42" s="718"/>
      <c r="BP42" s="718"/>
      <c r="BQ42" s="718"/>
      <c r="BR42" s="718"/>
      <c r="BS42" s="718"/>
    </row>
    <row r="43" spans="2:75" s="2" customFormat="1" ht="14.45" customHeight="1" x14ac:dyDescent="0.15"/>
    <row r="44" spans="2:75" s="2" customFormat="1" ht="14.45" customHeight="1" x14ac:dyDescent="0.15">
      <c r="E44" s="110" t="s">
        <v>315</v>
      </c>
      <c r="Z44" s="564"/>
      <c r="AA44" s="564"/>
      <c r="AB44" s="564"/>
      <c r="AC44" s="564"/>
      <c r="AD44" s="564"/>
      <c r="AE44" s="564"/>
      <c r="AF44" s="564"/>
      <c r="AG44" s="564"/>
      <c r="AH44" s="564"/>
      <c r="AI44" s="564"/>
      <c r="AJ44" s="564"/>
      <c r="AK44" s="564"/>
      <c r="AL44" s="564"/>
      <c r="AM44" s="564"/>
      <c r="AN44" s="564"/>
      <c r="AO44" s="564"/>
      <c r="AP44" s="564"/>
      <c r="AQ44" s="564"/>
      <c r="AR44" s="564"/>
      <c r="AS44" s="564"/>
      <c r="AV44" s="55" t="s">
        <v>241</v>
      </c>
    </row>
    <row r="45" spans="2:75" s="2" customFormat="1" ht="14.45" customHeight="1" x14ac:dyDescent="0.15">
      <c r="Z45" s="564"/>
      <c r="AA45" s="564"/>
      <c r="AB45" s="564"/>
      <c r="AC45" s="564"/>
      <c r="AD45" s="564"/>
      <c r="AE45" s="564"/>
      <c r="AF45" s="564"/>
      <c r="AG45" s="564"/>
      <c r="AH45" s="564"/>
      <c r="AI45" s="564"/>
      <c r="AJ45" s="564"/>
      <c r="AK45" s="564"/>
      <c r="AL45" s="564"/>
      <c r="AM45" s="564"/>
      <c r="AN45" s="564"/>
      <c r="AO45" s="564"/>
      <c r="AP45" s="564"/>
      <c r="AQ45" s="564"/>
      <c r="AR45" s="564"/>
      <c r="AS45" s="564"/>
    </row>
    <row r="46" spans="2:75" s="2" customFormat="1" ht="14.45" customHeight="1" x14ac:dyDescent="0.15"/>
    <row r="47" spans="2:75" s="2" customFormat="1" ht="14.45" customHeight="1" x14ac:dyDescent="0.15"/>
    <row r="48" spans="2:75" s="2" customFormat="1" ht="14.45" customHeight="1" x14ac:dyDescent="0.15">
      <c r="B48" s="474" t="s">
        <v>11</v>
      </c>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row>
    <row r="49" spans="4:136" s="2" customFormat="1" ht="14.45" customHeight="1" x14ac:dyDescent="0.15">
      <c r="BN49" s="2" t="s">
        <v>322</v>
      </c>
    </row>
    <row r="50" spans="4:136" s="2" customFormat="1" ht="14.45" customHeight="1" x14ac:dyDescent="0.15">
      <c r="D50" s="2" t="s">
        <v>296</v>
      </c>
      <c r="BX50" s="55" t="s">
        <v>6</v>
      </c>
      <c r="EA50" s="3"/>
      <c r="EB50" s="5"/>
      <c r="EC50" s="5"/>
      <c r="ED50" s="5"/>
      <c r="EE50" s="5"/>
      <c r="EF50" s="5"/>
    </row>
    <row r="51" spans="4:136" s="2" customFormat="1" ht="14.45" customHeight="1" x14ac:dyDescent="0.15">
      <c r="BX51" s="55" t="s">
        <v>297</v>
      </c>
      <c r="EA51" s="3"/>
      <c r="EB51" s="5"/>
      <c r="EC51" s="5"/>
      <c r="ED51" s="5"/>
      <c r="EE51" s="5"/>
      <c r="EF51" s="5"/>
    </row>
    <row r="52" spans="4:136" s="2" customFormat="1" ht="14.45" customHeight="1" x14ac:dyDescent="0.15">
      <c r="D52" s="556" t="s">
        <v>326</v>
      </c>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c r="BK52" s="556"/>
      <c r="BL52" s="556"/>
      <c r="BM52" s="556"/>
      <c r="BN52" s="556"/>
      <c r="BO52" s="556"/>
      <c r="BP52" s="556"/>
      <c r="BQ52" s="556"/>
      <c r="BR52" s="556"/>
      <c r="BS52" s="556"/>
      <c r="BX52" s="55" t="s">
        <v>298</v>
      </c>
      <c r="EA52" s="3"/>
      <c r="EB52" s="5"/>
      <c r="EC52" s="5"/>
      <c r="ED52" s="5"/>
      <c r="EE52" s="5"/>
      <c r="EF52" s="5"/>
    </row>
    <row r="53" spans="4:136" s="2" customFormat="1" ht="14.45" customHeight="1" x14ac:dyDescent="0.15">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c r="BK53" s="556"/>
      <c r="BL53" s="556"/>
      <c r="BM53" s="556"/>
      <c r="BN53" s="556"/>
      <c r="BO53" s="556"/>
      <c r="BP53" s="556"/>
      <c r="BQ53" s="556"/>
      <c r="BR53" s="556"/>
      <c r="BS53" s="556"/>
      <c r="BZ53" s="55" t="s">
        <v>25</v>
      </c>
      <c r="EA53" s="3"/>
      <c r="EB53" s="5"/>
      <c r="EC53" s="5"/>
      <c r="ED53" s="5"/>
      <c r="EE53" s="5"/>
      <c r="EF53" s="5"/>
    </row>
    <row r="54" spans="4:136" s="2" customFormat="1" ht="14.45" customHeight="1" x14ac:dyDescent="0.15">
      <c r="BX54" s="55" t="s">
        <v>299</v>
      </c>
      <c r="EA54" s="3"/>
      <c r="EB54" s="5"/>
      <c r="EC54" s="5"/>
      <c r="ED54" s="5"/>
      <c r="EE54" s="5"/>
      <c r="EF54" s="5"/>
    </row>
    <row r="55" spans="4:136" s="2" customFormat="1" ht="14.45" customHeight="1" x14ac:dyDescent="0.15">
      <c r="D55" s="561" t="s">
        <v>306</v>
      </c>
      <c r="E55" s="534"/>
      <c r="F55" s="534"/>
      <c r="G55" s="534"/>
      <c r="H55" s="534"/>
      <c r="I55" s="534"/>
      <c r="J55" s="534"/>
      <c r="K55" s="534"/>
      <c r="L55" s="534"/>
      <c r="M55" s="534"/>
      <c r="N55" s="534"/>
      <c r="O55" s="534"/>
      <c r="P55" s="534"/>
      <c r="Q55" s="534"/>
      <c r="R55" s="534"/>
      <c r="S55" s="534"/>
      <c r="T55" s="534"/>
      <c r="U55" s="534"/>
      <c r="V55" s="719">
        <f>+Z36</f>
        <v>0</v>
      </c>
      <c r="W55" s="719"/>
      <c r="X55" s="719"/>
      <c r="Y55" s="719"/>
      <c r="Z55" s="719"/>
      <c r="AA55" s="719"/>
      <c r="AB55" s="719"/>
      <c r="AC55" s="719"/>
      <c r="AD55" s="719"/>
      <c r="AE55" s="719"/>
      <c r="AF55" s="719"/>
      <c r="AG55" s="719"/>
      <c r="AH55" s="719"/>
      <c r="AI55" s="719"/>
      <c r="AJ55" s="719"/>
      <c r="AK55" s="719"/>
      <c r="AL55" s="719"/>
      <c r="AM55" s="719"/>
      <c r="AN55" s="719"/>
      <c r="AO55" s="719"/>
      <c r="AP55" s="719"/>
      <c r="AQ55" s="719"/>
      <c r="AR55" s="719"/>
      <c r="AS55" s="719"/>
      <c r="AT55" s="719"/>
      <c r="AU55" s="719"/>
      <c r="AV55" s="719"/>
      <c r="AW55" s="719"/>
      <c r="AX55" s="719"/>
      <c r="AY55" s="719"/>
      <c r="AZ55" s="719"/>
      <c r="BA55" s="719"/>
      <c r="BB55" s="719"/>
      <c r="BC55" s="719"/>
      <c r="BD55" s="719"/>
      <c r="BE55" s="719"/>
      <c r="BF55" s="719"/>
      <c r="BG55" s="719"/>
      <c r="BH55" s="719"/>
      <c r="BI55" s="719"/>
      <c r="BJ55" s="719"/>
      <c r="BK55" s="719"/>
      <c r="BL55" s="719"/>
      <c r="BM55" s="719"/>
      <c r="BN55" s="719"/>
      <c r="BO55" s="719"/>
      <c r="BP55" s="719"/>
      <c r="BQ55" s="719"/>
      <c r="BR55" s="719"/>
      <c r="BS55" s="720"/>
      <c r="BX55" s="55"/>
      <c r="BY55" s="55"/>
      <c r="BZ55" s="55" t="s">
        <v>26</v>
      </c>
      <c r="EA55" s="3"/>
      <c r="EB55" s="5"/>
      <c r="EC55" s="5"/>
      <c r="ED55" s="5"/>
      <c r="EE55" s="5"/>
      <c r="EF55" s="5"/>
    </row>
    <row r="56" spans="4:136" s="2" customFormat="1" ht="14.45" customHeight="1" x14ac:dyDescent="0.15">
      <c r="D56" s="541"/>
      <c r="E56" s="535"/>
      <c r="F56" s="535"/>
      <c r="G56" s="535"/>
      <c r="H56" s="535"/>
      <c r="I56" s="535"/>
      <c r="J56" s="535"/>
      <c r="K56" s="535"/>
      <c r="L56" s="535"/>
      <c r="M56" s="535"/>
      <c r="N56" s="535"/>
      <c r="O56" s="535"/>
      <c r="P56" s="535"/>
      <c r="Q56" s="535"/>
      <c r="R56" s="535"/>
      <c r="S56" s="535"/>
      <c r="T56" s="535"/>
      <c r="U56" s="535"/>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1"/>
      <c r="BS56" s="722"/>
      <c r="BX56" s="105" t="s">
        <v>300</v>
      </c>
      <c r="EA56" s="3"/>
      <c r="EB56" s="5"/>
      <c r="EC56" s="5"/>
      <c r="ED56" s="5"/>
      <c r="EE56" s="5"/>
      <c r="EF56" s="5"/>
    </row>
    <row r="57" spans="4:136" s="2" customFormat="1" ht="14.45" customHeight="1" x14ac:dyDescent="0.15">
      <c r="D57" s="541" t="s">
        <v>0</v>
      </c>
      <c r="E57" s="535"/>
      <c r="F57" s="535"/>
      <c r="G57" s="535"/>
      <c r="H57" s="535"/>
      <c r="I57" s="535"/>
      <c r="J57" s="535"/>
      <c r="K57" s="535"/>
      <c r="L57" s="535"/>
      <c r="M57" s="535"/>
      <c r="N57" s="535"/>
      <c r="O57" s="535"/>
      <c r="P57" s="535"/>
      <c r="Q57" s="535"/>
      <c r="R57" s="535"/>
      <c r="S57" s="535"/>
      <c r="T57" s="535"/>
      <c r="U57" s="535"/>
      <c r="V57" s="721">
        <f>+Z33</f>
        <v>0</v>
      </c>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1"/>
      <c r="BJ57" s="721"/>
      <c r="BK57" s="721"/>
      <c r="BL57" s="721"/>
      <c r="BM57" s="721"/>
      <c r="BN57" s="721"/>
      <c r="BO57" s="721"/>
      <c r="BP57" s="721"/>
      <c r="BQ57" s="721"/>
      <c r="BR57" s="721"/>
      <c r="BS57" s="722"/>
      <c r="BZ57" s="105" t="s">
        <v>27</v>
      </c>
      <c r="EA57" s="3"/>
      <c r="EB57" s="5"/>
      <c r="EC57" s="5"/>
      <c r="ED57" s="5"/>
      <c r="EE57" s="5"/>
      <c r="EF57" s="5"/>
    </row>
    <row r="58" spans="4:136" s="2" customFormat="1" ht="14.45" customHeight="1" x14ac:dyDescent="0.15">
      <c r="D58" s="541"/>
      <c r="E58" s="535"/>
      <c r="F58" s="535"/>
      <c r="G58" s="535"/>
      <c r="H58" s="535"/>
      <c r="I58" s="535"/>
      <c r="J58" s="535"/>
      <c r="K58" s="535"/>
      <c r="L58" s="535"/>
      <c r="M58" s="535"/>
      <c r="N58" s="535"/>
      <c r="O58" s="535"/>
      <c r="P58" s="535"/>
      <c r="Q58" s="535"/>
      <c r="R58" s="535"/>
      <c r="S58" s="535"/>
      <c r="T58" s="535"/>
      <c r="U58" s="535"/>
      <c r="V58" s="721"/>
      <c r="W58" s="721"/>
      <c r="X58" s="721"/>
      <c r="Y58" s="721"/>
      <c r="Z58" s="721"/>
      <c r="AA58" s="721"/>
      <c r="AB58" s="721"/>
      <c r="AC58" s="721"/>
      <c r="AD58" s="721"/>
      <c r="AE58" s="721"/>
      <c r="AF58" s="721"/>
      <c r="AG58" s="721"/>
      <c r="AH58" s="721"/>
      <c r="AI58" s="721"/>
      <c r="AJ58" s="721"/>
      <c r="AK58" s="721"/>
      <c r="AL58" s="721"/>
      <c r="AM58" s="721"/>
      <c r="AN58" s="721"/>
      <c r="AO58" s="721"/>
      <c r="AP58" s="721"/>
      <c r="AQ58" s="721"/>
      <c r="AR58" s="721"/>
      <c r="AS58" s="721"/>
      <c r="AT58" s="721"/>
      <c r="AU58" s="721"/>
      <c r="AV58" s="721"/>
      <c r="AW58" s="721"/>
      <c r="AX58" s="721"/>
      <c r="AY58" s="721"/>
      <c r="AZ58" s="721"/>
      <c r="BA58" s="721"/>
      <c r="BB58" s="721"/>
      <c r="BC58" s="721"/>
      <c r="BD58" s="721"/>
      <c r="BE58" s="721"/>
      <c r="BF58" s="721"/>
      <c r="BG58" s="721"/>
      <c r="BH58" s="721"/>
      <c r="BI58" s="721"/>
      <c r="BJ58" s="721"/>
      <c r="BK58" s="721"/>
      <c r="BL58" s="721"/>
      <c r="BM58" s="721"/>
      <c r="BN58" s="721"/>
      <c r="BO58" s="721"/>
      <c r="BP58" s="721"/>
      <c r="BQ58" s="721"/>
      <c r="BR58" s="721"/>
      <c r="BS58" s="722"/>
      <c r="BX58" s="105" t="s">
        <v>301</v>
      </c>
      <c r="EA58" s="5"/>
      <c r="EB58" s="5"/>
      <c r="EC58" s="5"/>
      <c r="ED58" s="5"/>
      <c r="EE58" s="5"/>
      <c r="EF58" s="5"/>
    </row>
    <row r="59" spans="4:136" s="2" customFormat="1" ht="14.45" customHeight="1" x14ac:dyDescent="0.15">
      <c r="D59" s="541" t="s">
        <v>1</v>
      </c>
      <c r="E59" s="535"/>
      <c r="F59" s="535"/>
      <c r="G59" s="535"/>
      <c r="H59" s="535"/>
      <c r="I59" s="535"/>
      <c r="J59" s="535"/>
      <c r="K59" s="535"/>
      <c r="L59" s="535"/>
      <c r="M59" s="535"/>
      <c r="N59" s="535"/>
      <c r="O59" s="535"/>
      <c r="P59" s="535"/>
      <c r="Q59" s="535"/>
      <c r="R59" s="535"/>
      <c r="S59" s="535"/>
      <c r="T59" s="535"/>
      <c r="U59" s="535"/>
      <c r="V59" s="543" t="s">
        <v>327</v>
      </c>
      <c r="W59" s="543"/>
      <c r="X59" s="543"/>
      <c r="Y59" s="543"/>
      <c r="Z59" s="543"/>
      <c r="AA59" s="543"/>
      <c r="AB59" s="543"/>
      <c r="AC59" s="543"/>
      <c r="AD59" s="543"/>
      <c r="AE59" s="721">
        <f>+'1回目　基礎配筋'!AE59:BS60</f>
        <v>0</v>
      </c>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2"/>
      <c r="BZ59" s="105" t="s">
        <v>28</v>
      </c>
      <c r="EA59" s="3"/>
      <c r="EB59" s="5"/>
      <c r="EC59" s="5"/>
      <c r="ED59" s="5"/>
      <c r="EE59" s="5"/>
      <c r="EF59" s="5"/>
    </row>
    <row r="60" spans="4:136" s="2" customFormat="1" ht="14.45" customHeight="1" x14ac:dyDescent="0.15">
      <c r="D60" s="541"/>
      <c r="E60" s="535"/>
      <c r="F60" s="535"/>
      <c r="G60" s="535"/>
      <c r="H60" s="535"/>
      <c r="I60" s="535"/>
      <c r="J60" s="535"/>
      <c r="K60" s="535"/>
      <c r="L60" s="535"/>
      <c r="M60" s="535"/>
      <c r="N60" s="535"/>
      <c r="O60" s="535"/>
      <c r="P60" s="535"/>
      <c r="Q60" s="535"/>
      <c r="R60" s="535"/>
      <c r="S60" s="535"/>
      <c r="T60" s="535"/>
      <c r="U60" s="535"/>
      <c r="V60" s="543"/>
      <c r="W60" s="543"/>
      <c r="X60" s="543"/>
      <c r="Y60" s="543"/>
      <c r="Z60" s="543"/>
      <c r="AA60" s="543"/>
      <c r="AB60" s="543"/>
      <c r="AC60" s="543"/>
      <c r="AD60" s="543"/>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1"/>
      <c r="BS60" s="722"/>
      <c r="BX60" s="105" t="s">
        <v>302</v>
      </c>
      <c r="EA60" s="3"/>
      <c r="EB60" s="5"/>
      <c r="EC60" s="5"/>
      <c r="ED60" s="5"/>
      <c r="EE60" s="5"/>
      <c r="EF60" s="5"/>
    </row>
    <row r="61" spans="4:136" s="2" customFormat="1" ht="14.45" customHeight="1" x14ac:dyDescent="0.15">
      <c r="D61" s="541"/>
      <c r="E61" s="535"/>
      <c r="F61" s="535"/>
      <c r="G61" s="535"/>
      <c r="H61" s="535"/>
      <c r="I61" s="535"/>
      <c r="J61" s="535"/>
      <c r="K61" s="535"/>
      <c r="L61" s="535"/>
      <c r="M61" s="535"/>
      <c r="N61" s="535"/>
      <c r="O61" s="535"/>
      <c r="P61" s="535"/>
      <c r="Q61" s="535"/>
      <c r="R61" s="535"/>
      <c r="S61" s="535"/>
      <c r="T61" s="535"/>
      <c r="U61" s="535"/>
      <c r="V61" s="543" t="s">
        <v>328</v>
      </c>
      <c r="W61" s="543"/>
      <c r="X61" s="543"/>
      <c r="Y61" s="543"/>
      <c r="Z61" s="543"/>
      <c r="AA61" s="543"/>
      <c r="AB61" s="543"/>
      <c r="AC61" s="543"/>
      <c r="AD61" s="543"/>
      <c r="AE61" s="723">
        <f>+AH39</f>
        <v>0</v>
      </c>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4"/>
      <c r="BS61" s="725"/>
      <c r="BX61" s="105" t="s">
        <v>303</v>
      </c>
      <c r="EA61" s="3"/>
      <c r="EB61" s="5"/>
      <c r="EC61" s="5"/>
      <c r="ED61" s="5"/>
      <c r="EE61" s="5"/>
      <c r="EF61" s="5"/>
    </row>
    <row r="62" spans="4:136" s="2" customFormat="1" ht="14.45" customHeight="1" x14ac:dyDescent="0.15">
      <c r="D62" s="541"/>
      <c r="E62" s="535"/>
      <c r="F62" s="535"/>
      <c r="G62" s="535"/>
      <c r="H62" s="535"/>
      <c r="I62" s="535"/>
      <c r="J62" s="535"/>
      <c r="K62" s="535"/>
      <c r="L62" s="535"/>
      <c r="M62" s="535"/>
      <c r="N62" s="535"/>
      <c r="O62" s="535"/>
      <c r="P62" s="535"/>
      <c r="Q62" s="535"/>
      <c r="R62" s="535"/>
      <c r="S62" s="535"/>
      <c r="T62" s="535"/>
      <c r="U62" s="535"/>
      <c r="V62" s="543"/>
      <c r="W62" s="543"/>
      <c r="X62" s="543"/>
      <c r="Y62" s="543"/>
      <c r="Z62" s="543"/>
      <c r="AA62" s="543"/>
      <c r="AB62" s="543"/>
      <c r="AC62" s="543"/>
      <c r="AD62" s="543"/>
      <c r="AE62" s="726">
        <f>+AH41</f>
        <v>0</v>
      </c>
      <c r="AF62" s="727"/>
      <c r="AG62" s="727"/>
      <c r="AH62" s="727"/>
      <c r="AI62" s="727"/>
      <c r="AJ62" s="727"/>
      <c r="AK62" s="727"/>
      <c r="AL62" s="727"/>
      <c r="AM62" s="727"/>
      <c r="AN62" s="727"/>
      <c r="AO62" s="727"/>
      <c r="AP62" s="727"/>
      <c r="AQ62" s="727"/>
      <c r="AR62" s="727"/>
      <c r="AS62" s="727"/>
      <c r="AT62" s="727"/>
      <c r="AU62" s="727"/>
      <c r="AV62" s="727"/>
      <c r="AW62" s="727"/>
      <c r="AX62" s="727"/>
      <c r="AY62" s="727"/>
      <c r="AZ62" s="727"/>
      <c r="BA62" s="727"/>
      <c r="BB62" s="727"/>
      <c r="BC62" s="727"/>
      <c r="BD62" s="727"/>
      <c r="BE62" s="727"/>
      <c r="BF62" s="727"/>
      <c r="BG62" s="727"/>
      <c r="BH62" s="727"/>
      <c r="BI62" s="727"/>
      <c r="BJ62" s="727"/>
      <c r="BK62" s="727"/>
      <c r="BL62" s="727"/>
      <c r="BM62" s="727"/>
      <c r="BN62" s="727"/>
      <c r="BO62" s="727"/>
      <c r="BP62" s="727"/>
      <c r="BQ62" s="727"/>
      <c r="BR62" s="727"/>
      <c r="BS62" s="728"/>
      <c r="BX62" s="105" t="s">
        <v>304</v>
      </c>
      <c r="EA62" s="3"/>
      <c r="EB62" s="5"/>
      <c r="EC62" s="5"/>
      <c r="ED62" s="5"/>
      <c r="EE62" s="5"/>
      <c r="EF62" s="5"/>
    </row>
    <row r="63" spans="4:136" s="2" customFormat="1" ht="14.45" customHeight="1" x14ac:dyDescent="0.15">
      <c r="D63" s="542"/>
      <c r="E63" s="536"/>
      <c r="F63" s="536"/>
      <c r="G63" s="536"/>
      <c r="H63" s="536"/>
      <c r="I63" s="536"/>
      <c r="J63" s="536"/>
      <c r="K63" s="536"/>
      <c r="L63" s="536"/>
      <c r="M63" s="536"/>
      <c r="N63" s="536"/>
      <c r="O63" s="536"/>
      <c r="P63" s="536"/>
      <c r="Q63" s="536"/>
      <c r="R63" s="536"/>
      <c r="S63" s="536"/>
      <c r="T63" s="536"/>
      <c r="U63" s="536"/>
      <c r="V63" s="544" t="s">
        <v>329</v>
      </c>
      <c r="W63" s="544"/>
      <c r="X63" s="544"/>
      <c r="Y63" s="544"/>
      <c r="Z63" s="544"/>
      <c r="AA63" s="544"/>
      <c r="AB63" s="544"/>
      <c r="AC63" s="544"/>
      <c r="AD63" s="544"/>
      <c r="AE63" s="729">
        <f>+'1回目　基礎配筋'!AE63:BS63</f>
        <v>0</v>
      </c>
      <c r="AF63" s="729"/>
      <c r="AG63" s="729"/>
      <c r="AH63" s="729"/>
      <c r="AI63" s="729"/>
      <c r="AJ63" s="729"/>
      <c r="AK63" s="729"/>
      <c r="AL63" s="729"/>
      <c r="AM63" s="729"/>
      <c r="AN63" s="729"/>
      <c r="AO63" s="729"/>
      <c r="AP63" s="729"/>
      <c r="AQ63" s="729"/>
      <c r="AR63" s="729"/>
      <c r="AS63" s="729"/>
      <c r="AT63" s="729"/>
      <c r="AU63" s="729"/>
      <c r="AV63" s="729"/>
      <c r="AW63" s="729"/>
      <c r="AX63" s="729"/>
      <c r="AY63" s="729"/>
      <c r="AZ63" s="729"/>
      <c r="BA63" s="729"/>
      <c r="BB63" s="729"/>
      <c r="BC63" s="729"/>
      <c r="BD63" s="729"/>
      <c r="BE63" s="729"/>
      <c r="BF63" s="729"/>
      <c r="BG63" s="729"/>
      <c r="BH63" s="729"/>
      <c r="BI63" s="729"/>
      <c r="BJ63" s="729"/>
      <c r="BK63" s="729"/>
      <c r="BL63" s="729"/>
      <c r="BM63" s="729"/>
      <c r="BN63" s="729"/>
      <c r="BO63" s="729"/>
      <c r="BP63" s="729"/>
      <c r="BQ63" s="729"/>
      <c r="BR63" s="729"/>
      <c r="BS63" s="730"/>
      <c r="BX63" s="105" t="s">
        <v>305</v>
      </c>
    </row>
    <row r="64" spans="4:136" s="2" customFormat="1" ht="14.45" customHeight="1" x14ac:dyDescent="0.15"/>
    <row r="65" spans="1:89" s="2" customFormat="1" ht="14.45" customHeight="1" x14ac:dyDescent="0.15"/>
    <row r="66" spans="1:89" s="2" customFormat="1" ht="14.45" customHeight="1" x14ac:dyDescent="0.15">
      <c r="D66" s="551" t="s">
        <v>397</v>
      </c>
      <c r="E66" s="552"/>
      <c r="F66" s="552"/>
      <c r="G66" s="552"/>
      <c r="H66" s="552"/>
      <c r="I66" s="552"/>
      <c r="J66" s="552"/>
      <c r="K66" s="552"/>
      <c r="L66" s="552"/>
      <c r="M66" s="534" t="s">
        <v>2</v>
      </c>
      <c r="N66" s="534"/>
      <c r="O66" s="534"/>
      <c r="P66" s="534"/>
      <c r="Q66" s="534"/>
      <c r="R66" s="534"/>
      <c r="S66" s="534"/>
      <c r="T66" s="534"/>
      <c r="U66" s="534"/>
      <c r="V66" s="534"/>
      <c r="W66" s="534"/>
      <c r="X66" s="534"/>
      <c r="Y66" s="534"/>
      <c r="Z66" s="534"/>
      <c r="AA66" s="534"/>
      <c r="AB66" s="534"/>
      <c r="AC66" s="577" t="s">
        <v>237</v>
      </c>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8"/>
      <c r="BX66" s="2" t="s">
        <v>233</v>
      </c>
    </row>
    <row r="67" spans="1:89" s="2" customFormat="1" ht="14.45" customHeight="1" x14ac:dyDescent="0.15">
      <c r="D67" s="553"/>
      <c r="E67" s="554"/>
      <c r="F67" s="554"/>
      <c r="G67" s="554"/>
      <c r="H67" s="554"/>
      <c r="I67" s="554"/>
      <c r="J67" s="554"/>
      <c r="K67" s="554"/>
      <c r="L67" s="554"/>
      <c r="M67" s="535"/>
      <c r="N67" s="535"/>
      <c r="O67" s="535"/>
      <c r="P67" s="535"/>
      <c r="Q67" s="535"/>
      <c r="R67" s="535"/>
      <c r="S67" s="535"/>
      <c r="T67" s="535"/>
      <c r="U67" s="535"/>
      <c r="V67" s="535"/>
      <c r="W67" s="535"/>
      <c r="X67" s="535"/>
      <c r="Y67" s="535"/>
      <c r="Z67" s="535"/>
      <c r="AA67" s="535"/>
      <c r="AB67" s="535"/>
      <c r="AC67" s="530"/>
      <c r="AD67" s="530"/>
      <c r="AE67" s="530"/>
      <c r="AF67" s="530"/>
      <c r="AG67" s="530"/>
      <c r="AH67" s="530"/>
      <c r="AI67" s="530"/>
      <c r="AJ67" s="530"/>
      <c r="AK67" s="530"/>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1"/>
      <c r="BX67" s="2" t="s">
        <v>307</v>
      </c>
      <c r="CK67" s="2" t="s">
        <v>331</v>
      </c>
    </row>
    <row r="68" spans="1:89" s="2" customFormat="1" ht="14.45" customHeight="1" x14ac:dyDescent="0.15">
      <c r="D68" s="106"/>
      <c r="M68" s="535" t="s">
        <v>3</v>
      </c>
      <c r="N68" s="535"/>
      <c r="O68" s="535"/>
      <c r="P68" s="535"/>
      <c r="Q68" s="535"/>
      <c r="R68" s="535"/>
      <c r="S68" s="535"/>
      <c r="T68" s="535"/>
      <c r="U68" s="535"/>
      <c r="V68" s="535"/>
      <c r="W68" s="535"/>
      <c r="X68" s="535"/>
      <c r="Y68" s="535"/>
      <c r="Z68" s="535"/>
      <c r="AA68" s="535"/>
      <c r="AB68" s="535"/>
      <c r="AC68" s="579" t="str">
        <f>+AL31</f>
        <v>平成　　年　　月　　日</v>
      </c>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1"/>
      <c r="BX68" s="2" t="s">
        <v>235</v>
      </c>
    </row>
    <row r="69" spans="1:89" s="2" customFormat="1" ht="14.45" customHeight="1" x14ac:dyDescent="0.15">
      <c r="D69" s="106"/>
      <c r="M69" s="535"/>
      <c r="N69" s="535"/>
      <c r="O69" s="535"/>
      <c r="P69" s="535"/>
      <c r="Q69" s="535"/>
      <c r="R69" s="535"/>
      <c r="S69" s="535"/>
      <c r="T69" s="535"/>
      <c r="U69" s="535"/>
      <c r="V69" s="535"/>
      <c r="W69" s="535"/>
      <c r="X69" s="535"/>
      <c r="Y69" s="535"/>
      <c r="Z69" s="535"/>
      <c r="AA69" s="535"/>
      <c r="AB69" s="535"/>
      <c r="AC69" s="580"/>
      <c r="AD69" s="580"/>
      <c r="AE69" s="580"/>
      <c r="AF69" s="580"/>
      <c r="AG69" s="580"/>
      <c r="AH69" s="580"/>
      <c r="AI69" s="580"/>
      <c r="AJ69" s="580"/>
      <c r="AK69" s="580"/>
      <c r="AL69" s="580"/>
      <c r="AM69" s="580"/>
      <c r="AN69" s="580"/>
      <c r="AO69" s="580"/>
      <c r="AP69" s="580"/>
      <c r="AQ69" s="580"/>
      <c r="AR69" s="580"/>
      <c r="AS69" s="580"/>
      <c r="AT69" s="580"/>
      <c r="AU69" s="580"/>
      <c r="AV69" s="580"/>
      <c r="AW69" s="580"/>
      <c r="AX69" s="580"/>
      <c r="AY69" s="580"/>
      <c r="AZ69" s="580"/>
      <c r="BA69" s="580"/>
      <c r="BB69" s="580"/>
      <c r="BC69" s="580"/>
      <c r="BD69" s="580"/>
      <c r="BE69" s="580"/>
      <c r="BF69" s="580"/>
      <c r="BG69" s="580"/>
      <c r="BH69" s="580"/>
      <c r="BI69" s="580"/>
      <c r="BJ69" s="580"/>
      <c r="BK69" s="580"/>
      <c r="BL69" s="580"/>
      <c r="BM69" s="580"/>
      <c r="BN69" s="580"/>
      <c r="BO69" s="580"/>
      <c r="BP69" s="580"/>
      <c r="BQ69" s="580"/>
      <c r="BR69" s="580"/>
      <c r="BS69" s="581"/>
      <c r="BX69" s="2" t="s">
        <v>236</v>
      </c>
    </row>
    <row r="70" spans="1:89" s="2" customFormat="1" ht="14.45" customHeight="1" x14ac:dyDescent="0.15">
      <c r="D70" s="106"/>
      <c r="M70" s="535" t="s">
        <v>4</v>
      </c>
      <c r="N70" s="535"/>
      <c r="O70" s="535"/>
      <c r="P70" s="535"/>
      <c r="Q70" s="535"/>
      <c r="R70" s="535"/>
      <c r="S70" s="535"/>
      <c r="T70" s="535"/>
      <c r="U70" s="535"/>
      <c r="V70" s="535"/>
      <c r="W70" s="535"/>
      <c r="X70" s="535"/>
      <c r="Y70" s="535"/>
      <c r="Z70" s="535"/>
      <c r="AA70" s="535"/>
      <c r="AB70" s="535"/>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528"/>
      <c r="BE70" s="528"/>
      <c r="BF70" s="528"/>
      <c r="BG70" s="528"/>
      <c r="BH70" s="528"/>
      <c r="BI70" s="528"/>
      <c r="BJ70" s="528"/>
      <c r="BK70" s="528"/>
      <c r="BL70" s="528"/>
      <c r="BM70" s="528"/>
      <c r="BN70" s="528"/>
      <c r="BO70" s="528"/>
      <c r="BP70" s="528"/>
      <c r="BQ70" s="528"/>
      <c r="BR70" s="528"/>
      <c r="BS70" s="529"/>
      <c r="BX70" s="2" t="s">
        <v>237</v>
      </c>
    </row>
    <row r="71" spans="1:89" s="2" customFormat="1" ht="14.45" customHeight="1" x14ac:dyDescent="0.15">
      <c r="D71" s="106"/>
      <c r="M71" s="535"/>
      <c r="N71" s="535"/>
      <c r="O71" s="535"/>
      <c r="P71" s="535"/>
      <c r="Q71" s="535"/>
      <c r="R71" s="535"/>
      <c r="S71" s="535"/>
      <c r="T71" s="535"/>
      <c r="U71" s="535"/>
      <c r="V71" s="535"/>
      <c r="W71" s="535"/>
      <c r="X71" s="535"/>
      <c r="Y71" s="535"/>
      <c r="Z71" s="535"/>
      <c r="AA71" s="535"/>
      <c r="AB71" s="535"/>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528"/>
      <c r="BE71" s="528"/>
      <c r="BF71" s="528"/>
      <c r="BG71" s="528"/>
      <c r="BH71" s="528"/>
      <c r="BI71" s="528"/>
      <c r="BJ71" s="528"/>
      <c r="BK71" s="528"/>
      <c r="BL71" s="528"/>
      <c r="BM71" s="528"/>
      <c r="BN71" s="528"/>
      <c r="BO71" s="528"/>
      <c r="BP71" s="528"/>
      <c r="BQ71" s="528"/>
      <c r="BR71" s="528"/>
      <c r="BS71" s="529"/>
    </row>
    <row r="72" spans="1:89" s="2" customFormat="1" ht="14.45" customHeight="1" x14ac:dyDescent="0.15">
      <c r="D72" s="106"/>
      <c r="M72" s="535" t="s">
        <v>5</v>
      </c>
      <c r="N72" s="535"/>
      <c r="O72" s="535"/>
      <c r="P72" s="535"/>
      <c r="Q72" s="535"/>
      <c r="R72" s="535"/>
      <c r="S72" s="535"/>
      <c r="T72" s="535"/>
      <c r="U72" s="535"/>
      <c r="V72" s="535"/>
      <c r="W72" s="535"/>
      <c r="X72" s="535"/>
      <c r="Y72" s="535"/>
      <c r="Z72" s="535"/>
      <c r="AA72" s="535"/>
      <c r="AB72" s="535"/>
      <c r="AC72" s="580">
        <f>+'1回目　基礎配筋'!AC72:BS73</f>
        <v>0</v>
      </c>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1"/>
    </row>
    <row r="73" spans="1:89" s="2" customFormat="1" ht="14.45" customHeight="1" x14ac:dyDescent="0.15">
      <c r="D73" s="107"/>
      <c r="E73" s="104"/>
      <c r="F73" s="104"/>
      <c r="G73" s="104"/>
      <c r="H73" s="104"/>
      <c r="I73" s="104"/>
      <c r="J73" s="104"/>
      <c r="K73" s="104"/>
      <c r="L73" s="104"/>
      <c r="M73" s="536"/>
      <c r="N73" s="536"/>
      <c r="O73" s="536"/>
      <c r="P73" s="536"/>
      <c r="Q73" s="536"/>
      <c r="R73" s="536"/>
      <c r="S73" s="536"/>
      <c r="T73" s="536"/>
      <c r="U73" s="536"/>
      <c r="V73" s="536"/>
      <c r="W73" s="536"/>
      <c r="X73" s="536"/>
      <c r="Y73" s="536"/>
      <c r="Z73" s="536"/>
      <c r="AA73" s="536"/>
      <c r="AB73" s="536"/>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2"/>
    </row>
    <row r="74" spans="1:89" s="2" customFormat="1" ht="14.45" customHeight="1" x14ac:dyDescent="0.15"/>
    <row r="75" spans="1:89" ht="16.5" customHeight="1" x14ac:dyDescent="0.15">
      <c r="A75" s="810" t="s">
        <v>402</v>
      </c>
      <c r="C75" s="76"/>
      <c r="D75" s="76"/>
      <c r="E75" s="474" t="s">
        <v>11</v>
      </c>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76"/>
      <c r="BT75" s="76"/>
      <c r="BU75" s="76"/>
      <c r="BW75" s="5" t="s">
        <v>317</v>
      </c>
    </row>
    <row r="76" spans="1:89" ht="13.5" customHeight="1" x14ac:dyDescent="0.15">
      <c r="A76" s="810"/>
      <c r="BL76" s="1" t="s">
        <v>23</v>
      </c>
      <c r="BW76" s="5" t="s">
        <v>318</v>
      </c>
    </row>
    <row r="77" spans="1:89" ht="13.5" customHeight="1" x14ac:dyDescent="0.15">
      <c r="A77" s="810"/>
      <c r="E77" s="5" t="s">
        <v>323</v>
      </c>
      <c r="BL77" s="1"/>
      <c r="BW77" s="5" t="s">
        <v>387</v>
      </c>
    </row>
    <row r="78" spans="1:89" ht="14.25" customHeight="1" thickBot="1" x14ac:dyDescent="0.2">
      <c r="A78" s="810"/>
      <c r="BW78" s="5" t="s">
        <v>388</v>
      </c>
    </row>
    <row r="79" spans="1:89" ht="14.25" customHeight="1" x14ac:dyDescent="0.15">
      <c r="A79" s="810"/>
      <c r="E79" s="1141"/>
      <c r="F79" s="1142"/>
      <c r="G79" s="1143" t="s">
        <v>12</v>
      </c>
      <c r="H79" s="1143"/>
      <c r="I79" s="1143"/>
      <c r="J79" s="1143"/>
      <c r="K79" s="1143"/>
      <c r="L79" s="1143"/>
      <c r="M79" s="1142" t="s">
        <v>232</v>
      </c>
      <c r="N79" s="1142"/>
      <c r="O79" s="1142"/>
      <c r="P79" s="1142"/>
      <c r="Q79" s="1142"/>
      <c r="R79" s="1142"/>
      <c r="S79" s="1142"/>
      <c r="T79" s="1142"/>
      <c r="U79" s="1142"/>
      <c r="V79" s="1142"/>
      <c r="W79" s="1142"/>
      <c r="X79" s="1142"/>
      <c r="Y79" s="1142"/>
      <c r="Z79" s="1142"/>
      <c r="AA79" s="1142"/>
      <c r="AB79" s="1142"/>
      <c r="AC79" s="1142"/>
      <c r="AD79" s="1142"/>
      <c r="AE79" s="1142"/>
      <c r="AF79" s="1142"/>
      <c r="AG79" s="1142"/>
      <c r="AH79" s="1142"/>
      <c r="AI79" s="1142"/>
      <c r="AJ79" s="1142"/>
      <c r="AK79" s="1142"/>
      <c r="AL79" s="1142"/>
      <c r="AM79" s="1142"/>
      <c r="AN79" s="1142"/>
      <c r="AO79" s="1142"/>
      <c r="AP79" s="1142"/>
      <c r="AQ79" s="1142"/>
      <c r="AR79" s="1142"/>
      <c r="AS79" s="1142"/>
      <c r="AT79" s="1142"/>
      <c r="AU79" s="1142"/>
      <c r="AV79" s="1142"/>
      <c r="AW79" s="1142"/>
      <c r="AX79" s="1142"/>
      <c r="AY79" s="1142"/>
      <c r="AZ79" s="1142"/>
      <c r="BA79" s="1142"/>
      <c r="BB79" s="1142"/>
      <c r="BC79" s="1142"/>
      <c r="BD79" s="1142"/>
      <c r="BE79" s="1142"/>
      <c r="BF79" s="1142"/>
      <c r="BG79" s="1142"/>
      <c r="BH79" s="1142"/>
      <c r="BI79" s="1142"/>
      <c r="BJ79" s="1142"/>
      <c r="BK79" s="1142"/>
      <c r="BL79" s="1142"/>
      <c r="BM79" s="1142"/>
      <c r="BN79" s="1142"/>
      <c r="BO79" s="1142"/>
      <c r="BP79" s="1142"/>
      <c r="BQ79" s="1142"/>
      <c r="BR79" s="1145"/>
      <c r="BW79" s="5" t="s">
        <v>389</v>
      </c>
    </row>
    <row r="80" spans="1:89" ht="14.25" customHeight="1" thickBot="1" x14ac:dyDescent="0.2">
      <c r="A80" s="810"/>
      <c r="B80" s="55"/>
      <c r="C80" s="55"/>
      <c r="D80" s="55"/>
      <c r="E80" s="475"/>
      <c r="F80" s="476"/>
      <c r="G80" s="1144"/>
      <c r="H80" s="1144"/>
      <c r="I80" s="1144"/>
      <c r="J80" s="1144"/>
      <c r="K80" s="1144"/>
      <c r="L80" s="1144"/>
      <c r="M80" s="476" t="s">
        <v>231</v>
      </c>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6"/>
      <c r="AY80" s="476"/>
      <c r="AZ80" s="476" t="s">
        <v>230</v>
      </c>
      <c r="BA80" s="476"/>
      <c r="BB80" s="476"/>
      <c r="BC80" s="476"/>
      <c r="BD80" s="476"/>
      <c r="BE80" s="476"/>
      <c r="BF80" s="476"/>
      <c r="BG80" s="476"/>
      <c r="BH80" s="476"/>
      <c r="BI80" s="476"/>
      <c r="BJ80" s="476"/>
      <c r="BK80" s="476"/>
      <c r="BL80" s="476"/>
      <c r="BM80" s="476"/>
      <c r="BN80" s="476"/>
      <c r="BO80" s="476"/>
      <c r="BP80" s="476"/>
      <c r="BQ80" s="476"/>
      <c r="BR80" s="1146"/>
      <c r="BS80" s="55"/>
      <c r="BT80" s="55"/>
      <c r="BU80" s="55"/>
    </row>
    <row r="81" spans="1:89" ht="13.5" customHeight="1" thickTop="1" thickBot="1" x14ac:dyDescent="0.2">
      <c r="A81" s="165" t="s">
        <v>400</v>
      </c>
      <c r="E81" s="1147" t="s">
        <v>152</v>
      </c>
      <c r="F81" s="1148"/>
      <c r="G81" s="160" t="s">
        <v>229</v>
      </c>
      <c r="H81" s="12"/>
      <c r="I81" s="12"/>
      <c r="J81" s="12"/>
      <c r="K81" s="12"/>
      <c r="L81" s="12"/>
      <c r="M81" s="1153" t="s">
        <v>228</v>
      </c>
      <c r="N81" s="1153"/>
      <c r="O81" s="1153"/>
      <c r="P81" s="1153"/>
      <c r="Q81" s="1153"/>
      <c r="R81" s="1153"/>
      <c r="S81" s="1153"/>
      <c r="T81" s="1153"/>
      <c r="U81" s="1153"/>
      <c r="V81" s="1153"/>
      <c r="W81" s="1153"/>
      <c r="X81" s="1153"/>
      <c r="Y81" s="1153"/>
      <c r="Z81" s="1153"/>
      <c r="AA81" s="1153"/>
      <c r="AB81" s="1153"/>
      <c r="AC81" s="1153"/>
      <c r="AD81" s="1153"/>
      <c r="AE81" s="1153"/>
      <c r="AF81" s="1153"/>
      <c r="AG81" s="1153"/>
      <c r="AH81" s="1153"/>
      <c r="AI81" s="1153"/>
      <c r="AJ81" s="1153"/>
      <c r="AK81" s="1153"/>
      <c r="AL81" s="1153"/>
      <c r="AM81" s="1153"/>
      <c r="AN81" s="1153"/>
      <c r="AO81" s="1153"/>
      <c r="AP81" s="1153"/>
      <c r="AQ81" s="1153"/>
      <c r="AR81" s="1153"/>
      <c r="AS81" s="1153"/>
      <c r="AT81" s="1153"/>
      <c r="AU81" s="1153"/>
      <c r="AV81" s="1153"/>
      <c r="AW81" s="1153"/>
      <c r="AX81" s="1153"/>
      <c r="AY81" s="1153"/>
      <c r="AZ81" s="1154"/>
      <c r="BA81" s="1154"/>
      <c r="BB81" s="1154"/>
      <c r="BC81" s="1154"/>
      <c r="BD81" s="1154"/>
      <c r="BE81" s="1154"/>
      <c r="BF81" s="1154"/>
      <c r="BG81" s="1154"/>
      <c r="BH81" s="1154"/>
      <c r="BI81" s="1154"/>
      <c r="BJ81" s="1154"/>
      <c r="BK81" s="1154"/>
      <c r="BL81" s="1154"/>
      <c r="BM81" s="1154"/>
      <c r="BN81" s="1154"/>
      <c r="BO81" s="1154"/>
      <c r="BP81" s="1154"/>
      <c r="BQ81" s="1154"/>
      <c r="BR81" s="1155"/>
    </row>
    <row r="82" spans="1:89" ht="13.5" customHeight="1" thickTop="1" x14ac:dyDescent="0.15">
      <c r="A82" s="165" t="s">
        <v>399</v>
      </c>
      <c r="E82" s="1149"/>
      <c r="F82" s="1150"/>
      <c r="G82" s="624" t="s">
        <v>227</v>
      </c>
      <c r="H82" s="624"/>
      <c r="I82" s="624"/>
      <c r="J82" s="624"/>
      <c r="K82" s="624"/>
      <c r="L82" s="625"/>
      <c r="M82" s="8" t="s">
        <v>225</v>
      </c>
      <c r="AB82" s="10"/>
      <c r="AC82" s="1113" t="s">
        <v>224</v>
      </c>
      <c r="AD82" s="1114"/>
      <c r="AE82" s="1114"/>
      <c r="AF82" s="1114"/>
      <c r="AG82" s="1114"/>
      <c r="AH82" s="1114"/>
      <c r="AI82" s="1114"/>
      <c r="AJ82" s="1114"/>
      <c r="AK82" s="1114"/>
      <c r="AL82" s="1114"/>
      <c r="AM82" s="1114"/>
      <c r="AN82" s="1114"/>
      <c r="AO82" s="1114"/>
      <c r="AP82" s="1114"/>
      <c r="AQ82" s="1114"/>
      <c r="AR82" s="1114"/>
      <c r="AS82" s="1114"/>
      <c r="AT82" s="1114"/>
      <c r="AU82" s="1114"/>
      <c r="AV82" s="1114"/>
      <c r="AW82" s="1114"/>
      <c r="AX82" s="1114"/>
      <c r="AY82" s="1115"/>
      <c r="AZ82" s="1137"/>
      <c r="BA82" s="1137"/>
      <c r="BB82" s="1137"/>
      <c r="BC82" s="1137"/>
      <c r="BD82" s="1137"/>
      <c r="BE82" s="1137"/>
      <c r="BF82" s="1137"/>
      <c r="BG82" s="1137"/>
      <c r="BH82" s="1137"/>
      <c r="BI82" s="1137"/>
      <c r="BJ82" s="1137"/>
      <c r="BK82" s="1137"/>
      <c r="BL82" s="1137"/>
      <c r="BM82" s="1137"/>
      <c r="BN82" s="1137"/>
      <c r="BO82" s="1137"/>
      <c r="BP82" s="1137"/>
      <c r="BQ82" s="1137"/>
      <c r="BR82" s="1138"/>
    </row>
    <row r="83" spans="1:89" ht="13.5" customHeight="1" x14ac:dyDescent="0.15">
      <c r="B83" s="47"/>
      <c r="C83" s="47"/>
      <c r="D83" s="47"/>
      <c r="E83" s="1149"/>
      <c r="F83" s="1150"/>
      <c r="G83" s="624"/>
      <c r="H83" s="624"/>
      <c r="I83" s="624"/>
      <c r="J83" s="624"/>
      <c r="K83" s="624"/>
      <c r="L83" s="625"/>
      <c r="M83" s="8" t="s">
        <v>223</v>
      </c>
      <c r="N83" s="1136" t="s">
        <v>226</v>
      </c>
      <c r="O83" s="1136"/>
      <c r="P83" s="1136"/>
      <c r="Q83" s="1136"/>
      <c r="R83" s="1136"/>
      <c r="S83" s="1136"/>
      <c r="T83" s="1136"/>
      <c r="U83" s="1136"/>
      <c r="V83" s="1136"/>
      <c r="W83" s="1136"/>
      <c r="X83" s="1136"/>
      <c r="Y83" s="1136"/>
      <c r="Z83" s="5" t="s">
        <v>222</v>
      </c>
      <c r="AB83" s="10"/>
      <c r="AC83" s="1117" t="s">
        <v>221</v>
      </c>
      <c r="AD83" s="1117"/>
      <c r="AE83" s="1117"/>
      <c r="AF83" s="1117"/>
      <c r="AG83" s="1117"/>
      <c r="AH83" s="1117"/>
      <c r="AI83" s="1117"/>
      <c r="AJ83" s="1123" t="s">
        <v>220</v>
      </c>
      <c r="AK83" s="1124"/>
      <c r="AL83" s="1124"/>
      <c r="AM83" s="1124"/>
      <c r="AN83" s="1124"/>
      <c r="AO83" s="1124"/>
      <c r="AP83" s="1124"/>
      <c r="AQ83" s="1124"/>
      <c r="AR83" s="1124"/>
      <c r="AS83" s="1124"/>
      <c r="AT83" s="1124"/>
      <c r="AU83" s="1124"/>
      <c r="AV83" s="1124"/>
      <c r="AW83" s="1124"/>
      <c r="AX83" s="1124"/>
      <c r="AY83" s="1125"/>
      <c r="AZ83" s="1108"/>
      <c r="BA83" s="1108"/>
      <c r="BB83" s="1108"/>
      <c r="BC83" s="1108"/>
      <c r="BD83" s="1108"/>
      <c r="BE83" s="1108"/>
      <c r="BF83" s="1108"/>
      <c r="BG83" s="1108"/>
      <c r="BH83" s="1108"/>
      <c r="BI83" s="1108"/>
      <c r="BJ83" s="1108"/>
      <c r="BK83" s="1108"/>
      <c r="BL83" s="1108"/>
      <c r="BM83" s="1108"/>
      <c r="BN83" s="1108"/>
      <c r="BO83" s="1108"/>
      <c r="BP83" s="1108"/>
      <c r="BQ83" s="1108"/>
      <c r="BR83" s="1109"/>
    </row>
    <row r="84" spans="1:89" ht="13.5" customHeight="1" x14ac:dyDescent="0.15">
      <c r="B84" s="47"/>
      <c r="C84" s="47"/>
      <c r="D84" s="47"/>
      <c r="E84" s="1149"/>
      <c r="F84" s="1150"/>
      <c r="G84" s="624"/>
      <c r="H84" s="624"/>
      <c r="I84" s="624"/>
      <c r="J84" s="624"/>
      <c r="K84" s="624"/>
      <c r="L84" s="625"/>
      <c r="M84" s="8"/>
      <c r="P84" s="46"/>
      <c r="Q84" s="46"/>
      <c r="R84" s="46"/>
      <c r="S84" s="46"/>
      <c r="AB84" s="10"/>
      <c r="AC84" s="1117"/>
      <c r="AD84" s="1117"/>
      <c r="AE84" s="1117"/>
      <c r="AF84" s="1117"/>
      <c r="AG84" s="1117"/>
      <c r="AH84" s="1117"/>
      <c r="AI84" s="1117"/>
      <c r="AJ84" s="1123" t="s">
        <v>219</v>
      </c>
      <c r="AK84" s="1124"/>
      <c r="AL84" s="1124"/>
      <c r="AM84" s="1124"/>
      <c r="AN84" s="1124"/>
      <c r="AO84" s="1124"/>
      <c r="AP84" s="1124"/>
      <c r="AQ84" s="1124"/>
      <c r="AR84" s="1124"/>
      <c r="AS84" s="1124"/>
      <c r="AT84" s="1124"/>
      <c r="AU84" s="1124"/>
      <c r="AV84" s="1124"/>
      <c r="AW84" s="1124"/>
      <c r="AX84" s="1124"/>
      <c r="AY84" s="1125"/>
      <c r="AZ84" s="1108"/>
      <c r="BA84" s="1108"/>
      <c r="BB84" s="1108"/>
      <c r="BC84" s="1108"/>
      <c r="BD84" s="1108"/>
      <c r="BE84" s="1108"/>
      <c r="BF84" s="1108"/>
      <c r="BG84" s="1108"/>
      <c r="BH84" s="1108"/>
      <c r="BI84" s="1108"/>
      <c r="BJ84" s="1108"/>
      <c r="BK84" s="1108"/>
      <c r="BL84" s="1108"/>
      <c r="BM84" s="1108"/>
      <c r="BN84" s="1108"/>
      <c r="BO84" s="1108"/>
      <c r="BP84" s="1108"/>
      <c r="BQ84" s="1108"/>
      <c r="BR84" s="1109"/>
    </row>
    <row r="85" spans="1:89" ht="13.5" customHeight="1" x14ac:dyDescent="0.15">
      <c r="B85" s="47"/>
      <c r="C85" s="47"/>
      <c r="D85" s="47"/>
      <c r="E85" s="1149"/>
      <c r="F85" s="1150"/>
      <c r="G85" s="624"/>
      <c r="H85" s="624"/>
      <c r="I85" s="624"/>
      <c r="J85" s="624"/>
      <c r="K85" s="624"/>
      <c r="L85" s="625"/>
      <c r="M85" s="8"/>
      <c r="P85" s="46"/>
      <c r="Q85" s="46"/>
      <c r="R85" s="46"/>
      <c r="S85" s="46"/>
      <c r="AB85" s="10"/>
      <c r="AC85" s="1139" t="s">
        <v>218</v>
      </c>
      <c r="AD85" s="1139"/>
      <c r="AE85" s="1139"/>
      <c r="AF85" s="1139"/>
      <c r="AG85" s="1139"/>
      <c r="AH85" s="1139"/>
      <c r="AI85" s="1139"/>
      <c r="AJ85" s="1123" t="s">
        <v>217</v>
      </c>
      <c r="AK85" s="1124"/>
      <c r="AL85" s="1124"/>
      <c r="AM85" s="1124"/>
      <c r="AN85" s="1124"/>
      <c r="AO85" s="1124"/>
      <c r="AP85" s="1124"/>
      <c r="AQ85" s="1124"/>
      <c r="AR85" s="1124"/>
      <c r="AS85" s="1124"/>
      <c r="AT85" s="1124"/>
      <c r="AU85" s="1124"/>
      <c r="AV85" s="1124"/>
      <c r="AW85" s="1124"/>
      <c r="AX85" s="1124"/>
      <c r="AY85" s="1125"/>
      <c r="AZ85" s="1126" t="s">
        <v>84</v>
      </c>
      <c r="BA85" s="1126"/>
      <c r="BB85" s="1126"/>
      <c r="BC85" s="1126"/>
      <c r="BD85" s="1126"/>
      <c r="BE85" s="1126"/>
      <c r="BF85" s="1126"/>
      <c r="BG85" s="1126"/>
      <c r="BH85" s="1126"/>
      <c r="BI85" s="1126"/>
      <c r="BJ85" s="1126"/>
      <c r="BK85" s="1126"/>
      <c r="BL85" s="1126"/>
      <c r="BM85" s="1126"/>
      <c r="BN85" s="1126"/>
      <c r="BO85" s="1126"/>
      <c r="BP85" s="1126"/>
      <c r="BQ85" s="1126"/>
      <c r="BR85" s="1127"/>
    </row>
    <row r="86" spans="1:89" ht="13.5" customHeight="1" x14ac:dyDescent="0.15">
      <c r="B86" s="47"/>
      <c r="C86" s="47"/>
      <c r="D86" s="47"/>
      <c r="E86" s="1149"/>
      <c r="F86" s="1150"/>
      <c r="G86" s="624"/>
      <c r="H86" s="624"/>
      <c r="I86" s="624"/>
      <c r="J86" s="624"/>
      <c r="K86" s="624"/>
      <c r="L86" s="625"/>
      <c r="M86" s="8"/>
      <c r="P86" s="46"/>
      <c r="Q86" s="46"/>
      <c r="R86" s="46"/>
      <c r="S86" s="46"/>
      <c r="AB86" s="10"/>
      <c r="AC86" s="1139"/>
      <c r="AD86" s="1139"/>
      <c r="AE86" s="1139"/>
      <c r="AF86" s="1139"/>
      <c r="AG86" s="1139"/>
      <c r="AH86" s="1139"/>
      <c r="AI86" s="1139"/>
      <c r="AJ86" s="1123" t="s">
        <v>216</v>
      </c>
      <c r="AK86" s="1124"/>
      <c r="AL86" s="1124"/>
      <c r="AM86" s="1124"/>
      <c r="AN86" s="1124"/>
      <c r="AO86" s="1124"/>
      <c r="AP86" s="1124"/>
      <c r="AQ86" s="1124"/>
      <c r="AR86" s="1124"/>
      <c r="AS86" s="1124"/>
      <c r="AT86" s="1124"/>
      <c r="AU86" s="1124"/>
      <c r="AV86" s="1124"/>
      <c r="AW86" s="1124"/>
      <c r="AX86" s="1124"/>
      <c r="AY86" s="1125"/>
      <c r="AZ86" s="1140" t="s">
        <v>214</v>
      </c>
      <c r="BA86" s="1121"/>
      <c r="BB86" s="1121"/>
      <c r="BC86" s="1121"/>
      <c r="BD86" s="1121"/>
      <c r="BE86" s="1121"/>
      <c r="BF86" s="1121"/>
      <c r="BG86" s="1121"/>
      <c r="BH86" s="1120" t="s">
        <v>215</v>
      </c>
      <c r="BI86" s="1120"/>
      <c r="BJ86" s="1120"/>
      <c r="BK86" s="1121" t="s">
        <v>214</v>
      </c>
      <c r="BL86" s="1121"/>
      <c r="BM86" s="1121"/>
      <c r="BN86" s="1121"/>
      <c r="BO86" s="1121"/>
      <c r="BP86" s="1121"/>
      <c r="BQ86" s="1121"/>
      <c r="BR86" s="1122"/>
    </row>
    <row r="87" spans="1:89" ht="13.5" customHeight="1" x14ac:dyDescent="0.15">
      <c r="B87" s="47"/>
      <c r="C87" s="47"/>
      <c r="D87" s="47"/>
      <c r="E87" s="1149"/>
      <c r="F87" s="1150"/>
      <c r="G87" s="624"/>
      <c r="H87" s="624"/>
      <c r="I87" s="624"/>
      <c r="J87" s="624"/>
      <c r="K87" s="624"/>
      <c r="L87" s="625"/>
      <c r="M87" s="67"/>
      <c r="N87" s="12"/>
      <c r="O87" s="12"/>
      <c r="P87" s="46"/>
      <c r="Q87" s="46"/>
      <c r="R87" s="46"/>
      <c r="S87" s="46"/>
      <c r="AB87" s="10"/>
      <c r="AC87" s="1139"/>
      <c r="AD87" s="1139"/>
      <c r="AE87" s="1139"/>
      <c r="AF87" s="1139"/>
      <c r="AG87" s="1139"/>
      <c r="AH87" s="1139"/>
      <c r="AI87" s="1139"/>
      <c r="AJ87" s="1123" t="s">
        <v>213</v>
      </c>
      <c r="AK87" s="1124"/>
      <c r="AL87" s="1124"/>
      <c r="AM87" s="1124"/>
      <c r="AN87" s="1124"/>
      <c r="AO87" s="1124"/>
      <c r="AP87" s="1124"/>
      <c r="AQ87" s="1124"/>
      <c r="AR87" s="1124"/>
      <c r="AS87" s="1124"/>
      <c r="AT87" s="1124"/>
      <c r="AU87" s="1124"/>
      <c r="AV87" s="1124"/>
      <c r="AW87" s="1124"/>
      <c r="AX87" s="1124"/>
      <c r="AY87" s="1125"/>
      <c r="AZ87" s="1126" t="s">
        <v>84</v>
      </c>
      <c r="BA87" s="1126"/>
      <c r="BB87" s="1126"/>
      <c r="BC87" s="1126"/>
      <c r="BD87" s="1126"/>
      <c r="BE87" s="1126"/>
      <c r="BF87" s="1126"/>
      <c r="BG87" s="1126"/>
      <c r="BH87" s="1126"/>
      <c r="BI87" s="1126"/>
      <c r="BJ87" s="1126"/>
      <c r="BK87" s="1126"/>
      <c r="BL87" s="1126"/>
      <c r="BM87" s="1126"/>
      <c r="BN87" s="1126"/>
      <c r="BO87" s="1126"/>
      <c r="BP87" s="1126"/>
      <c r="BQ87" s="1126"/>
      <c r="BR87" s="1127"/>
    </row>
    <row r="88" spans="1:89" ht="13.5" customHeight="1" x14ac:dyDescent="0.15">
      <c r="B88" s="47"/>
      <c r="C88" s="47"/>
      <c r="D88" s="47"/>
      <c r="E88" s="1149"/>
      <c r="F88" s="1150"/>
      <c r="G88" s="624"/>
      <c r="H88" s="624"/>
      <c r="I88" s="624"/>
      <c r="J88" s="624"/>
      <c r="K88" s="624"/>
      <c r="L88" s="625"/>
      <c r="M88" s="8"/>
      <c r="P88" s="46"/>
      <c r="Q88" s="46"/>
      <c r="R88" s="46"/>
      <c r="S88" s="46"/>
      <c r="AB88" s="10"/>
      <c r="AC88" s="1116" t="s">
        <v>212</v>
      </c>
      <c r="AD88" s="1116"/>
      <c r="AE88" s="1116"/>
      <c r="AF88" s="1116"/>
      <c r="AG88" s="1116"/>
      <c r="AH88" s="1116"/>
      <c r="AI88" s="1116"/>
      <c r="AJ88" s="1112" t="s">
        <v>211</v>
      </c>
      <c r="AK88" s="1112"/>
      <c r="AL88" s="1112"/>
      <c r="AM88" s="1112"/>
      <c r="AN88" s="1112"/>
      <c r="AO88" s="1112"/>
      <c r="AP88" s="1112"/>
      <c r="AQ88" s="1112"/>
      <c r="AR88" s="1112"/>
      <c r="AS88" s="1112"/>
      <c r="AT88" s="1112"/>
      <c r="AU88" s="1112"/>
      <c r="AV88" s="1112"/>
      <c r="AW88" s="1112"/>
      <c r="AX88" s="1112"/>
      <c r="AY88" s="1112"/>
      <c r="AZ88" s="1108"/>
      <c r="BA88" s="1108"/>
      <c r="BB88" s="1108"/>
      <c r="BC88" s="1108"/>
      <c r="BD88" s="1108"/>
      <c r="BE88" s="1108"/>
      <c r="BF88" s="1108"/>
      <c r="BG88" s="1108"/>
      <c r="BH88" s="1108"/>
      <c r="BI88" s="1108"/>
      <c r="BJ88" s="1108"/>
      <c r="BK88" s="1108"/>
      <c r="BL88" s="1108"/>
      <c r="BM88" s="1108"/>
      <c r="BN88" s="1108"/>
      <c r="BO88" s="1108"/>
      <c r="BP88" s="1108"/>
      <c r="BQ88" s="1108"/>
      <c r="BR88" s="1109"/>
      <c r="BS88" s="51"/>
      <c r="BT88" s="51"/>
      <c r="BU88" s="51"/>
    </row>
    <row r="89" spans="1:89" ht="13.5" customHeight="1" x14ac:dyDescent="0.15">
      <c r="B89" s="47"/>
      <c r="C89" s="47"/>
      <c r="D89" s="47"/>
      <c r="E89" s="1149"/>
      <c r="F89" s="1150"/>
      <c r="G89" s="624"/>
      <c r="H89" s="624"/>
      <c r="I89" s="624"/>
      <c r="J89" s="624"/>
      <c r="K89" s="624"/>
      <c r="L89" s="625"/>
      <c r="M89" s="67"/>
      <c r="N89" s="12"/>
      <c r="O89" s="12"/>
      <c r="P89" s="46"/>
      <c r="Q89" s="46"/>
      <c r="R89" s="46"/>
      <c r="S89" s="46"/>
      <c r="AB89" s="10"/>
      <c r="AC89" s="1116"/>
      <c r="AD89" s="1116"/>
      <c r="AE89" s="1116"/>
      <c r="AF89" s="1116"/>
      <c r="AG89" s="1116"/>
      <c r="AH89" s="1116"/>
      <c r="AI89" s="1116"/>
      <c r="AJ89" s="1112" t="s">
        <v>210</v>
      </c>
      <c r="AK89" s="1112"/>
      <c r="AL89" s="1112"/>
      <c r="AM89" s="1112"/>
      <c r="AN89" s="1112"/>
      <c r="AO89" s="1112"/>
      <c r="AP89" s="1112"/>
      <c r="AQ89" s="1112"/>
      <c r="AR89" s="1112"/>
      <c r="AS89" s="1112"/>
      <c r="AT89" s="1112"/>
      <c r="AU89" s="1112"/>
      <c r="AV89" s="1112"/>
      <c r="AW89" s="1112"/>
      <c r="AX89" s="1112"/>
      <c r="AY89" s="1112"/>
      <c r="AZ89" s="70"/>
      <c r="BA89" s="69"/>
      <c r="BB89" s="69"/>
      <c r="BC89" s="69"/>
      <c r="BD89" s="69"/>
      <c r="BE89" s="69"/>
      <c r="BF89" s="69"/>
      <c r="BG89" s="69"/>
      <c r="BH89" s="1119"/>
      <c r="BI89" s="1119"/>
      <c r="BJ89" s="1119"/>
      <c r="BK89" s="1120" t="s">
        <v>209</v>
      </c>
      <c r="BL89" s="1120"/>
      <c r="BM89" s="69"/>
      <c r="BN89" s="69"/>
      <c r="BO89" s="69"/>
      <c r="BP89" s="69"/>
      <c r="BQ89" s="69"/>
      <c r="BR89" s="68"/>
    </row>
    <row r="90" spans="1:89" ht="13.5" customHeight="1" x14ac:dyDescent="0.15">
      <c r="B90" s="47"/>
      <c r="C90" s="47"/>
      <c r="D90" s="47"/>
      <c r="E90" s="1149"/>
      <c r="F90" s="1150"/>
      <c r="G90" s="624"/>
      <c r="H90" s="624"/>
      <c r="I90" s="624"/>
      <c r="J90" s="624"/>
      <c r="K90" s="624"/>
      <c r="L90" s="625"/>
      <c r="M90" s="67"/>
      <c r="N90" s="12"/>
      <c r="O90" s="12"/>
      <c r="P90" s="46"/>
      <c r="Q90" s="46"/>
      <c r="R90" s="46"/>
      <c r="S90" s="46"/>
      <c r="AB90" s="10"/>
      <c r="AC90" s="1116"/>
      <c r="AD90" s="1116"/>
      <c r="AE90" s="1116"/>
      <c r="AF90" s="1116"/>
      <c r="AG90" s="1116"/>
      <c r="AH90" s="1116"/>
      <c r="AI90" s="1116"/>
      <c r="AJ90" s="1112" t="s">
        <v>208</v>
      </c>
      <c r="AK90" s="1112"/>
      <c r="AL90" s="1112"/>
      <c r="AM90" s="1112"/>
      <c r="AN90" s="1112"/>
      <c r="AO90" s="1112"/>
      <c r="AP90" s="1112"/>
      <c r="AQ90" s="1112"/>
      <c r="AR90" s="1112"/>
      <c r="AS90" s="1112"/>
      <c r="AT90" s="1112"/>
      <c r="AU90" s="1112"/>
      <c r="AV90" s="1112"/>
      <c r="AW90" s="1112"/>
      <c r="AX90" s="1112"/>
      <c r="AY90" s="1112"/>
      <c r="AZ90" s="1131" t="s">
        <v>207</v>
      </c>
      <c r="BA90" s="1131"/>
      <c r="BB90" s="1131"/>
      <c r="BC90" s="1131"/>
      <c r="BD90" s="1131"/>
      <c r="BE90" s="1131"/>
      <c r="BF90" s="1131"/>
      <c r="BG90" s="1131"/>
      <c r="BH90" s="1131"/>
      <c r="BI90" s="1131"/>
      <c r="BJ90" s="1131"/>
      <c r="BK90" s="1131"/>
      <c r="BL90" s="1131"/>
      <c r="BM90" s="1131"/>
      <c r="BN90" s="1131"/>
      <c r="BO90" s="1131"/>
      <c r="BP90" s="1131"/>
      <c r="BQ90" s="1131"/>
      <c r="BR90" s="1132"/>
    </row>
    <row r="91" spans="1:89" ht="13.5" customHeight="1" x14ac:dyDescent="0.15">
      <c r="B91" s="47"/>
      <c r="C91" s="47"/>
      <c r="D91" s="47"/>
      <c r="E91" s="1149"/>
      <c r="F91" s="1150"/>
      <c r="G91" s="624"/>
      <c r="H91" s="624"/>
      <c r="I91" s="624"/>
      <c r="J91" s="624"/>
      <c r="K91" s="624"/>
      <c r="L91" s="625"/>
      <c r="M91" s="67"/>
      <c r="N91" s="12"/>
      <c r="O91" s="12"/>
      <c r="P91" s="46"/>
      <c r="Q91" s="46"/>
      <c r="R91" s="46"/>
      <c r="S91" s="46"/>
      <c r="AB91" s="10"/>
      <c r="AC91" s="1116"/>
      <c r="AD91" s="1116"/>
      <c r="AE91" s="1116"/>
      <c r="AF91" s="1116"/>
      <c r="AG91" s="1116"/>
      <c r="AH91" s="1116"/>
      <c r="AI91" s="1116"/>
      <c r="AJ91" s="1112" t="s">
        <v>206</v>
      </c>
      <c r="AK91" s="1112"/>
      <c r="AL91" s="1112"/>
      <c r="AM91" s="1112"/>
      <c r="AN91" s="1112"/>
      <c r="AO91" s="1112"/>
      <c r="AP91" s="1112"/>
      <c r="AQ91" s="1112"/>
      <c r="AR91" s="1112"/>
      <c r="AS91" s="1112"/>
      <c r="AT91" s="1112"/>
      <c r="AU91" s="1112"/>
      <c r="AV91" s="1112"/>
      <c r="AW91" s="1112"/>
      <c r="AX91" s="1112"/>
      <c r="AY91" s="1112"/>
      <c r="AZ91" s="1133"/>
      <c r="BA91" s="1133"/>
      <c r="BB91" s="1133"/>
      <c r="BC91" s="1133"/>
      <c r="BD91" s="1133"/>
      <c r="BE91" s="1133"/>
      <c r="BF91" s="1133"/>
      <c r="BG91" s="1133"/>
      <c r="BH91" s="1133"/>
      <c r="BI91" s="1133"/>
      <c r="BJ91" s="1133"/>
      <c r="BK91" s="1133"/>
      <c r="BL91" s="1133"/>
      <c r="BM91" s="1133"/>
      <c r="BN91" s="1133"/>
      <c r="BO91" s="1133"/>
      <c r="BP91" s="1133"/>
      <c r="BQ91" s="1133"/>
      <c r="BR91" s="1134"/>
      <c r="CK91" s="55"/>
    </row>
    <row r="92" spans="1:89" ht="13.5" customHeight="1" x14ac:dyDescent="0.15">
      <c r="B92" s="47"/>
      <c r="C92" s="47"/>
      <c r="D92" s="47"/>
      <c r="E92" s="1149"/>
      <c r="F92" s="1150"/>
      <c r="G92" s="624"/>
      <c r="H92" s="624"/>
      <c r="I92" s="624"/>
      <c r="J92" s="624"/>
      <c r="K92" s="624"/>
      <c r="L92" s="625"/>
      <c r="M92" s="67"/>
      <c r="N92" s="12"/>
      <c r="O92" s="12"/>
      <c r="P92" s="46"/>
      <c r="Q92" s="46"/>
      <c r="R92" s="46"/>
      <c r="S92" s="46"/>
      <c r="AB92" s="10"/>
      <c r="AC92" s="1116"/>
      <c r="AD92" s="1116"/>
      <c r="AE92" s="1116"/>
      <c r="AF92" s="1116"/>
      <c r="AG92" s="1116"/>
      <c r="AH92" s="1116"/>
      <c r="AI92" s="1116"/>
      <c r="AJ92" s="1112" t="s">
        <v>205</v>
      </c>
      <c r="AK92" s="1112"/>
      <c r="AL92" s="1112"/>
      <c r="AM92" s="1112"/>
      <c r="AN92" s="1112"/>
      <c r="AO92" s="1112"/>
      <c r="AP92" s="1112"/>
      <c r="AQ92" s="1112"/>
      <c r="AR92" s="1112"/>
      <c r="AS92" s="1112"/>
      <c r="AT92" s="1112"/>
      <c r="AU92" s="1112"/>
      <c r="AV92" s="1112"/>
      <c r="AW92" s="1112"/>
      <c r="AX92" s="1112"/>
      <c r="AY92" s="1112"/>
      <c r="AZ92" s="1108"/>
      <c r="BA92" s="1108"/>
      <c r="BB92" s="1108"/>
      <c r="BC92" s="1108"/>
      <c r="BD92" s="1108"/>
      <c r="BE92" s="1108"/>
      <c r="BF92" s="1108"/>
      <c r="BG92" s="1108"/>
      <c r="BH92" s="1108"/>
      <c r="BI92" s="1108"/>
      <c r="BJ92" s="1108"/>
      <c r="BK92" s="1108"/>
      <c r="BL92" s="1108"/>
      <c r="BM92" s="1108"/>
      <c r="BN92" s="1108"/>
      <c r="BO92" s="1108"/>
      <c r="BP92" s="1108"/>
      <c r="BQ92" s="1108"/>
      <c r="BR92" s="1109"/>
    </row>
    <row r="93" spans="1:89" ht="13.5" customHeight="1" x14ac:dyDescent="0.15">
      <c r="B93" s="47"/>
      <c r="C93" s="47"/>
      <c r="D93" s="47"/>
      <c r="E93" s="1149"/>
      <c r="F93" s="1150"/>
      <c r="G93" s="624"/>
      <c r="H93" s="624"/>
      <c r="I93" s="624"/>
      <c r="J93" s="624"/>
      <c r="K93" s="624"/>
      <c r="L93" s="625"/>
      <c r="M93" s="67"/>
      <c r="N93" s="12"/>
      <c r="O93" s="12"/>
      <c r="P93" s="46"/>
      <c r="Q93" s="46"/>
      <c r="R93" s="46"/>
      <c r="S93" s="46"/>
      <c r="AB93" s="10"/>
      <c r="AC93" s="1116"/>
      <c r="AD93" s="1116"/>
      <c r="AE93" s="1116"/>
      <c r="AF93" s="1116"/>
      <c r="AG93" s="1116"/>
      <c r="AH93" s="1116"/>
      <c r="AI93" s="1116"/>
      <c r="AJ93" s="1117" t="s">
        <v>204</v>
      </c>
      <c r="AK93" s="1117"/>
      <c r="AL93" s="1117"/>
      <c r="AM93" s="1117"/>
      <c r="AN93" s="1117"/>
      <c r="AO93" s="1117"/>
      <c r="AP93" s="1117"/>
      <c r="AQ93" s="1117"/>
      <c r="AR93" s="1118" t="s">
        <v>203</v>
      </c>
      <c r="AS93" s="1118"/>
      <c r="AT93" s="1118"/>
      <c r="AU93" s="1118"/>
      <c r="AV93" s="1118"/>
      <c r="AW93" s="1118"/>
      <c r="AX93" s="1118"/>
      <c r="AY93" s="1118"/>
      <c r="AZ93" s="1108"/>
      <c r="BA93" s="1108"/>
      <c r="BB93" s="1108"/>
      <c r="BC93" s="1108"/>
      <c r="BD93" s="1108"/>
      <c r="BE93" s="1108"/>
      <c r="BF93" s="1108"/>
      <c r="BG93" s="1108"/>
      <c r="BH93" s="1108"/>
      <c r="BI93" s="1108"/>
      <c r="BJ93" s="1108"/>
      <c r="BK93" s="1108"/>
      <c r="BL93" s="1108"/>
      <c r="BM93" s="1108"/>
      <c r="BN93" s="1108"/>
      <c r="BO93" s="1108"/>
      <c r="BP93" s="1108"/>
      <c r="BQ93" s="1108"/>
      <c r="BR93" s="1109"/>
    </row>
    <row r="94" spans="1:89" ht="13.5" customHeight="1" x14ac:dyDescent="0.15">
      <c r="B94" s="47"/>
      <c r="C94" s="47"/>
      <c r="D94" s="47"/>
      <c r="E94" s="1149"/>
      <c r="F94" s="1150"/>
      <c r="G94" s="624"/>
      <c r="H94" s="624"/>
      <c r="I94" s="624"/>
      <c r="J94" s="624"/>
      <c r="K94" s="624"/>
      <c r="L94" s="625"/>
      <c r="M94" s="67"/>
      <c r="N94" s="12"/>
      <c r="O94" s="12"/>
      <c r="P94" s="46"/>
      <c r="Q94" s="46"/>
      <c r="R94" s="46"/>
      <c r="S94" s="46"/>
      <c r="AB94" s="10"/>
      <c r="AC94" s="1116"/>
      <c r="AD94" s="1116"/>
      <c r="AE94" s="1116"/>
      <c r="AF94" s="1116"/>
      <c r="AG94" s="1116"/>
      <c r="AH94" s="1116"/>
      <c r="AI94" s="1116"/>
      <c r="AJ94" s="1117"/>
      <c r="AK94" s="1117"/>
      <c r="AL94" s="1117"/>
      <c r="AM94" s="1117"/>
      <c r="AN94" s="1117"/>
      <c r="AO94" s="1117"/>
      <c r="AP94" s="1117"/>
      <c r="AQ94" s="1117"/>
      <c r="AR94" s="1118"/>
      <c r="AS94" s="1118"/>
      <c r="AT94" s="1118"/>
      <c r="AU94" s="1118"/>
      <c r="AV94" s="1118"/>
      <c r="AW94" s="1118"/>
      <c r="AX94" s="1118"/>
      <c r="AY94" s="1118"/>
      <c r="AZ94" s="1108"/>
      <c r="BA94" s="1108"/>
      <c r="BB94" s="1108"/>
      <c r="BC94" s="1108"/>
      <c r="BD94" s="1108"/>
      <c r="BE94" s="1108"/>
      <c r="BF94" s="1108"/>
      <c r="BG94" s="1108"/>
      <c r="BH94" s="1108"/>
      <c r="BI94" s="1108"/>
      <c r="BJ94" s="1108"/>
      <c r="BK94" s="1108"/>
      <c r="BL94" s="1108"/>
      <c r="BM94" s="1108"/>
      <c r="BN94" s="1108"/>
      <c r="BO94" s="1108"/>
      <c r="BP94" s="1108"/>
      <c r="BQ94" s="1108"/>
      <c r="BR94" s="1109"/>
    </row>
    <row r="95" spans="1:89" ht="13.5" customHeight="1" x14ac:dyDescent="0.15">
      <c r="B95" s="47"/>
      <c r="C95" s="47"/>
      <c r="D95" s="47"/>
      <c r="E95" s="1149"/>
      <c r="F95" s="1150"/>
      <c r="G95" s="624"/>
      <c r="H95" s="624"/>
      <c r="I95" s="624"/>
      <c r="J95" s="624"/>
      <c r="K95" s="624"/>
      <c r="L95" s="625"/>
      <c r="M95" s="67"/>
      <c r="N95" s="12"/>
      <c r="O95" s="12"/>
      <c r="P95" s="46"/>
      <c r="Q95" s="46"/>
      <c r="R95" s="46"/>
      <c r="S95" s="46"/>
      <c r="AB95" s="10"/>
      <c r="AC95" s="1116"/>
      <c r="AD95" s="1116"/>
      <c r="AE95" s="1116"/>
      <c r="AF95" s="1116"/>
      <c r="AG95" s="1116"/>
      <c r="AH95" s="1116"/>
      <c r="AI95" s="1116"/>
      <c r="AJ95" s="1117"/>
      <c r="AK95" s="1117"/>
      <c r="AL95" s="1117"/>
      <c r="AM95" s="1117"/>
      <c r="AN95" s="1117"/>
      <c r="AO95" s="1117"/>
      <c r="AP95" s="1117"/>
      <c r="AQ95" s="1117"/>
      <c r="AR95" s="1118" t="s">
        <v>202</v>
      </c>
      <c r="AS95" s="1118"/>
      <c r="AT95" s="1118"/>
      <c r="AU95" s="1118"/>
      <c r="AV95" s="1118"/>
      <c r="AW95" s="1118"/>
      <c r="AX95" s="1118"/>
      <c r="AY95" s="1118"/>
      <c r="AZ95" s="1108"/>
      <c r="BA95" s="1108"/>
      <c r="BB95" s="1108"/>
      <c r="BC95" s="1108"/>
      <c r="BD95" s="1108"/>
      <c r="BE95" s="1108"/>
      <c r="BF95" s="1108"/>
      <c r="BG95" s="1108"/>
      <c r="BH95" s="1108"/>
      <c r="BI95" s="1108"/>
      <c r="BJ95" s="1108"/>
      <c r="BK95" s="1108"/>
      <c r="BL95" s="1108"/>
      <c r="BM95" s="1108"/>
      <c r="BN95" s="1108"/>
      <c r="BO95" s="1108"/>
      <c r="BP95" s="1108"/>
      <c r="BQ95" s="1108"/>
      <c r="BR95" s="1109"/>
    </row>
    <row r="96" spans="1:89" ht="13.5" customHeight="1" x14ac:dyDescent="0.15">
      <c r="B96" s="47"/>
      <c r="C96" s="47"/>
      <c r="D96" s="47"/>
      <c r="E96" s="1149"/>
      <c r="F96" s="1150"/>
      <c r="G96" s="624"/>
      <c r="H96" s="624"/>
      <c r="I96" s="624"/>
      <c r="J96" s="624"/>
      <c r="K96" s="624"/>
      <c r="L96" s="625"/>
      <c r="M96" s="67"/>
      <c r="N96" s="12"/>
      <c r="O96" s="12"/>
      <c r="P96" s="46"/>
      <c r="Q96" s="46"/>
      <c r="R96" s="46"/>
      <c r="S96" s="46"/>
      <c r="AB96" s="10"/>
      <c r="AC96" s="1116"/>
      <c r="AD96" s="1116"/>
      <c r="AE96" s="1116"/>
      <c r="AF96" s="1116"/>
      <c r="AG96" s="1116"/>
      <c r="AH96" s="1116"/>
      <c r="AI96" s="1116"/>
      <c r="AJ96" s="1117"/>
      <c r="AK96" s="1117"/>
      <c r="AL96" s="1117"/>
      <c r="AM96" s="1117"/>
      <c r="AN96" s="1117"/>
      <c r="AO96" s="1117"/>
      <c r="AP96" s="1117"/>
      <c r="AQ96" s="1117"/>
      <c r="AR96" s="1118"/>
      <c r="AS96" s="1118"/>
      <c r="AT96" s="1118"/>
      <c r="AU96" s="1118"/>
      <c r="AV96" s="1118"/>
      <c r="AW96" s="1118"/>
      <c r="AX96" s="1118"/>
      <c r="AY96" s="1118"/>
      <c r="AZ96" s="1108"/>
      <c r="BA96" s="1108"/>
      <c r="BB96" s="1108"/>
      <c r="BC96" s="1108"/>
      <c r="BD96" s="1108"/>
      <c r="BE96" s="1108"/>
      <c r="BF96" s="1108"/>
      <c r="BG96" s="1108"/>
      <c r="BH96" s="1108"/>
      <c r="BI96" s="1108"/>
      <c r="BJ96" s="1108"/>
      <c r="BK96" s="1108"/>
      <c r="BL96" s="1108"/>
      <c r="BM96" s="1108"/>
      <c r="BN96" s="1108"/>
      <c r="BO96" s="1108"/>
      <c r="BP96" s="1108"/>
      <c r="BQ96" s="1108"/>
      <c r="BR96" s="1109"/>
    </row>
    <row r="97" spans="2:70" ht="13.5" customHeight="1" x14ac:dyDescent="0.15">
      <c r="B97" s="47"/>
      <c r="C97" s="47"/>
      <c r="D97" s="47"/>
      <c r="E97" s="1149"/>
      <c r="F97" s="1150"/>
      <c r="G97" s="624"/>
      <c r="H97" s="624"/>
      <c r="I97" s="624"/>
      <c r="J97" s="624"/>
      <c r="K97" s="624"/>
      <c r="L97" s="625"/>
      <c r="M97" s="67"/>
      <c r="N97" s="12"/>
      <c r="O97" s="12"/>
      <c r="P97" s="46"/>
      <c r="Q97" s="46"/>
      <c r="R97" s="46"/>
      <c r="S97" s="46"/>
      <c r="AB97" s="10"/>
      <c r="AC97" s="1116"/>
      <c r="AD97" s="1116"/>
      <c r="AE97" s="1116"/>
      <c r="AF97" s="1116"/>
      <c r="AG97" s="1116"/>
      <c r="AH97" s="1116"/>
      <c r="AI97" s="1116"/>
      <c r="AJ97" s="1112" t="s">
        <v>164</v>
      </c>
      <c r="AK97" s="1112"/>
      <c r="AL97" s="1112"/>
      <c r="AM97" s="1112"/>
      <c r="AN97" s="1112"/>
      <c r="AO97" s="1112"/>
      <c r="AP97" s="1112"/>
      <c r="AQ97" s="1112"/>
      <c r="AR97" s="1112"/>
      <c r="AS97" s="1112"/>
      <c r="AT97" s="1112"/>
      <c r="AU97" s="1112"/>
      <c r="AV97" s="1112"/>
      <c r="AW97" s="1112"/>
      <c r="AX97" s="1112"/>
      <c r="AY97" s="1112"/>
      <c r="AZ97" s="1108"/>
      <c r="BA97" s="1108"/>
      <c r="BB97" s="1108"/>
      <c r="BC97" s="1108"/>
      <c r="BD97" s="1108"/>
      <c r="BE97" s="1108"/>
      <c r="BF97" s="1108"/>
      <c r="BG97" s="1108"/>
      <c r="BH97" s="1108"/>
      <c r="BI97" s="1108"/>
      <c r="BJ97" s="1108"/>
      <c r="BK97" s="1108"/>
      <c r="BL97" s="1108"/>
      <c r="BM97" s="1108"/>
      <c r="BN97" s="1108"/>
      <c r="BO97" s="1108"/>
      <c r="BP97" s="1108"/>
      <c r="BQ97" s="1108"/>
      <c r="BR97" s="1109"/>
    </row>
    <row r="98" spans="2:70" ht="13.5" customHeight="1" thickBot="1" x14ac:dyDescent="0.2">
      <c r="B98" s="47"/>
      <c r="C98" s="47"/>
      <c r="D98" s="47"/>
      <c r="E98" s="1149"/>
      <c r="F98" s="1150"/>
      <c r="G98" s="624"/>
      <c r="H98" s="624"/>
      <c r="I98" s="624"/>
      <c r="J98" s="624"/>
      <c r="K98" s="624"/>
      <c r="L98" s="625"/>
      <c r="M98" s="75"/>
      <c r="N98" s="74"/>
      <c r="O98" s="74"/>
      <c r="P98" s="73"/>
      <c r="Q98" s="73"/>
      <c r="R98" s="73"/>
      <c r="S98" s="73"/>
      <c r="T98" s="72"/>
      <c r="U98" s="72"/>
      <c r="V98" s="72"/>
      <c r="W98" s="72"/>
      <c r="X98" s="72"/>
      <c r="Y98" s="72"/>
      <c r="Z98" s="72"/>
      <c r="AA98" s="72"/>
      <c r="AB98" s="71"/>
      <c r="AC98" s="1130" t="s">
        <v>201</v>
      </c>
      <c r="AD98" s="1130"/>
      <c r="AE98" s="1130"/>
      <c r="AF98" s="1130"/>
      <c r="AG98" s="1130"/>
      <c r="AH98" s="1130"/>
      <c r="AI98" s="1130"/>
      <c r="AJ98" s="1130"/>
      <c r="AK98" s="1130"/>
      <c r="AL98" s="1130"/>
      <c r="AM98" s="1130"/>
      <c r="AN98" s="1130"/>
      <c r="AO98" s="1130"/>
      <c r="AP98" s="1130"/>
      <c r="AQ98" s="1130"/>
      <c r="AR98" s="1130"/>
      <c r="AS98" s="1130"/>
      <c r="AT98" s="1130"/>
      <c r="AU98" s="1130"/>
      <c r="AV98" s="1130"/>
      <c r="AW98" s="1130"/>
      <c r="AX98" s="1130"/>
      <c r="AY98" s="1130"/>
      <c r="AZ98" s="1110"/>
      <c r="BA98" s="1110"/>
      <c r="BB98" s="1110"/>
      <c r="BC98" s="1110"/>
      <c r="BD98" s="1110"/>
      <c r="BE98" s="1110"/>
      <c r="BF98" s="1110"/>
      <c r="BG98" s="1110"/>
      <c r="BH98" s="1110"/>
      <c r="BI98" s="1110"/>
      <c r="BJ98" s="1110"/>
      <c r="BK98" s="1110"/>
      <c r="BL98" s="1110"/>
      <c r="BM98" s="1110"/>
      <c r="BN98" s="1110"/>
      <c r="BO98" s="1110"/>
      <c r="BP98" s="1110"/>
      <c r="BQ98" s="1110"/>
      <c r="BR98" s="1111"/>
    </row>
    <row r="99" spans="2:70" ht="13.5" customHeight="1" thickTop="1" x14ac:dyDescent="0.15">
      <c r="B99" s="47"/>
      <c r="C99" s="47"/>
      <c r="D99" s="47"/>
      <c r="E99" s="1149"/>
      <c r="F99" s="1150"/>
      <c r="G99" s="624"/>
      <c r="H99" s="624"/>
      <c r="I99" s="624"/>
      <c r="J99" s="624"/>
      <c r="K99" s="624"/>
      <c r="L99" s="625"/>
      <c r="M99" s="8" t="s">
        <v>225</v>
      </c>
      <c r="AB99" s="10"/>
      <c r="AC99" s="1113" t="s">
        <v>224</v>
      </c>
      <c r="AD99" s="1114"/>
      <c r="AE99" s="1114"/>
      <c r="AF99" s="1114"/>
      <c r="AG99" s="1114"/>
      <c r="AH99" s="1114"/>
      <c r="AI99" s="1114"/>
      <c r="AJ99" s="1114"/>
      <c r="AK99" s="1114"/>
      <c r="AL99" s="1114"/>
      <c r="AM99" s="1114"/>
      <c r="AN99" s="1114"/>
      <c r="AO99" s="1114"/>
      <c r="AP99" s="1114"/>
      <c r="AQ99" s="1114"/>
      <c r="AR99" s="1114"/>
      <c r="AS99" s="1114"/>
      <c r="AT99" s="1114"/>
      <c r="AU99" s="1114"/>
      <c r="AV99" s="1114"/>
      <c r="AW99" s="1114"/>
      <c r="AX99" s="1114"/>
      <c r="AY99" s="1115"/>
      <c r="AZ99" s="1137"/>
      <c r="BA99" s="1137"/>
      <c r="BB99" s="1137"/>
      <c r="BC99" s="1137"/>
      <c r="BD99" s="1137"/>
      <c r="BE99" s="1137"/>
      <c r="BF99" s="1137"/>
      <c r="BG99" s="1137"/>
      <c r="BH99" s="1137"/>
      <c r="BI99" s="1137"/>
      <c r="BJ99" s="1137"/>
      <c r="BK99" s="1137"/>
      <c r="BL99" s="1137"/>
      <c r="BM99" s="1137"/>
      <c r="BN99" s="1137"/>
      <c r="BO99" s="1137"/>
      <c r="BP99" s="1137"/>
      <c r="BQ99" s="1137"/>
      <c r="BR99" s="1138"/>
    </row>
    <row r="100" spans="2:70" ht="13.5" customHeight="1" x14ac:dyDescent="0.15">
      <c r="B100" s="47"/>
      <c r="C100" s="47"/>
      <c r="D100" s="47"/>
      <c r="E100" s="1149"/>
      <c r="F100" s="1150"/>
      <c r="G100" s="624"/>
      <c r="H100" s="624"/>
      <c r="I100" s="624"/>
      <c r="J100" s="624"/>
      <c r="K100" s="624"/>
      <c r="L100" s="625"/>
      <c r="M100" s="8" t="s">
        <v>223</v>
      </c>
      <c r="N100" s="1136"/>
      <c r="O100" s="1136"/>
      <c r="P100" s="1136"/>
      <c r="Q100" s="1136"/>
      <c r="R100" s="1136"/>
      <c r="S100" s="1136"/>
      <c r="T100" s="1136"/>
      <c r="U100" s="1136"/>
      <c r="V100" s="1136"/>
      <c r="W100" s="1136"/>
      <c r="X100" s="1136"/>
      <c r="Y100" s="1136"/>
      <c r="Z100" s="5" t="s">
        <v>222</v>
      </c>
      <c r="AB100" s="10"/>
      <c r="AC100" s="1117" t="s">
        <v>221</v>
      </c>
      <c r="AD100" s="1117"/>
      <c r="AE100" s="1117"/>
      <c r="AF100" s="1117"/>
      <c r="AG100" s="1117"/>
      <c r="AH100" s="1117"/>
      <c r="AI100" s="1117"/>
      <c r="AJ100" s="1123" t="s">
        <v>220</v>
      </c>
      <c r="AK100" s="1124"/>
      <c r="AL100" s="1124"/>
      <c r="AM100" s="1124"/>
      <c r="AN100" s="1124"/>
      <c r="AO100" s="1124"/>
      <c r="AP100" s="1124"/>
      <c r="AQ100" s="1124"/>
      <c r="AR100" s="1124"/>
      <c r="AS100" s="1124"/>
      <c r="AT100" s="1124"/>
      <c r="AU100" s="1124"/>
      <c r="AV100" s="1124"/>
      <c r="AW100" s="1124"/>
      <c r="AX100" s="1124"/>
      <c r="AY100" s="1125"/>
      <c r="AZ100" s="1108"/>
      <c r="BA100" s="1108"/>
      <c r="BB100" s="1108"/>
      <c r="BC100" s="1108"/>
      <c r="BD100" s="1108"/>
      <c r="BE100" s="1108"/>
      <c r="BF100" s="1108"/>
      <c r="BG100" s="1108"/>
      <c r="BH100" s="1108"/>
      <c r="BI100" s="1108"/>
      <c r="BJ100" s="1108"/>
      <c r="BK100" s="1108"/>
      <c r="BL100" s="1108"/>
      <c r="BM100" s="1108"/>
      <c r="BN100" s="1108"/>
      <c r="BO100" s="1108"/>
      <c r="BP100" s="1108"/>
      <c r="BQ100" s="1108"/>
      <c r="BR100" s="1109"/>
    </row>
    <row r="101" spans="2:70" ht="13.5" customHeight="1" x14ac:dyDescent="0.15">
      <c r="B101" s="47"/>
      <c r="C101" s="47"/>
      <c r="D101" s="47"/>
      <c r="E101" s="1149"/>
      <c r="F101" s="1150"/>
      <c r="G101" s="624"/>
      <c r="H101" s="624"/>
      <c r="I101" s="624"/>
      <c r="J101" s="624"/>
      <c r="K101" s="624"/>
      <c r="L101" s="625"/>
      <c r="M101" s="8"/>
      <c r="P101" s="46"/>
      <c r="Q101" s="46"/>
      <c r="R101" s="46"/>
      <c r="S101" s="46"/>
      <c r="AB101" s="10"/>
      <c r="AC101" s="1117"/>
      <c r="AD101" s="1117"/>
      <c r="AE101" s="1117"/>
      <c r="AF101" s="1117"/>
      <c r="AG101" s="1117"/>
      <c r="AH101" s="1117"/>
      <c r="AI101" s="1117"/>
      <c r="AJ101" s="1123" t="s">
        <v>219</v>
      </c>
      <c r="AK101" s="1124"/>
      <c r="AL101" s="1124"/>
      <c r="AM101" s="1124"/>
      <c r="AN101" s="1124"/>
      <c r="AO101" s="1124"/>
      <c r="AP101" s="1124"/>
      <c r="AQ101" s="1124"/>
      <c r="AR101" s="1124"/>
      <c r="AS101" s="1124"/>
      <c r="AT101" s="1124"/>
      <c r="AU101" s="1124"/>
      <c r="AV101" s="1124"/>
      <c r="AW101" s="1124"/>
      <c r="AX101" s="1124"/>
      <c r="AY101" s="1125"/>
      <c r="AZ101" s="1108"/>
      <c r="BA101" s="1108"/>
      <c r="BB101" s="1108"/>
      <c r="BC101" s="1108"/>
      <c r="BD101" s="1108"/>
      <c r="BE101" s="1108"/>
      <c r="BF101" s="1108"/>
      <c r="BG101" s="1108"/>
      <c r="BH101" s="1108"/>
      <c r="BI101" s="1108"/>
      <c r="BJ101" s="1108"/>
      <c r="BK101" s="1108"/>
      <c r="BL101" s="1108"/>
      <c r="BM101" s="1108"/>
      <c r="BN101" s="1108"/>
      <c r="BO101" s="1108"/>
      <c r="BP101" s="1108"/>
      <c r="BQ101" s="1108"/>
      <c r="BR101" s="1109"/>
    </row>
    <row r="102" spans="2:70" ht="13.5" customHeight="1" x14ac:dyDescent="0.15">
      <c r="B102" s="47"/>
      <c r="C102" s="47"/>
      <c r="D102" s="47"/>
      <c r="E102" s="1149"/>
      <c r="F102" s="1150"/>
      <c r="G102" s="624"/>
      <c r="H102" s="624"/>
      <c r="I102" s="624"/>
      <c r="J102" s="624"/>
      <c r="K102" s="624"/>
      <c r="L102" s="625"/>
      <c r="M102" s="8"/>
      <c r="P102" s="46"/>
      <c r="Q102" s="46"/>
      <c r="R102" s="46"/>
      <c r="S102" s="46"/>
      <c r="AB102" s="10"/>
      <c r="AC102" s="1139" t="s">
        <v>218</v>
      </c>
      <c r="AD102" s="1139"/>
      <c r="AE102" s="1139"/>
      <c r="AF102" s="1139"/>
      <c r="AG102" s="1139"/>
      <c r="AH102" s="1139"/>
      <c r="AI102" s="1139"/>
      <c r="AJ102" s="1123" t="s">
        <v>217</v>
      </c>
      <c r="AK102" s="1124"/>
      <c r="AL102" s="1124"/>
      <c r="AM102" s="1124"/>
      <c r="AN102" s="1124"/>
      <c r="AO102" s="1124"/>
      <c r="AP102" s="1124"/>
      <c r="AQ102" s="1124"/>
      <c r="AR102" s="1124"/>
      <c r="AS102" s="1124"/>
      <c r="AT102" s="1124"/>
      <c r="AU102" s="1124"/>
      <c r="AV102" s="1124"/>
      <c r="AW102" s="1124"/>
      <c r="AX102" s="1124"/>
      <c r="AY102" s="1125"/>
      <c r="AZ102" s="1126" t="s">
        <v>84</v>
      </c>
      <c r="BA102" s="1126"/>
      <c r="BB102" s="1126"/>
      <c r="BC102" s="1126"/>
      <c r="BD102" s="1126"/>
      <c r="BE102" s="1126"/>
      <c r="BF102" s="1126"/>
      <c r="BG102" s="1126"/>
      <c r="BH102" s="1126"/>
      <c r="BI102" s="1126"/>
      <c r="BJ102" s="1126"/>
      <c r="BK102" s="1126"/>
      <c r="BL102" s="1126"/>
      <c r="BM102" s="1126"/>
      <c r="BN102" s="1126"/>
      <c r="BO102" s="1126"/>
      <c r="BP102" s="1126"/>
      <c r="BQ102" s="1126"/>
      <c r="BR102" s="1127"/>
    </row>
    <row r="103" spans="2:70" ht="13.5" customHeight="1" x14ac:dyDescent="0.15">
      <c r="B103" s="47"/>
      <c r="C103" s="47"/>
      <c r="D103" s="47"/>
      <c r="E103" s="1149"/>
      <c r="F103" s="1150"/>
      <c r="G103" s="624"/>
      <c r="H103" s="624"/>
      <c r="I103" s="624"/>
      <c r="J103" s="624"/>
      <c r="K103" s="624"/>
      <c r="L103" s="625"/>
      <c r="M103" s="8"/>
      <c r="P103" s="46"/>
      <c r="Q103" s="46"/>
      <c r="R103" s="46"/>
      <c r="S103" s="46"/>
      <c r="AB103" s="10"/>
      <c r="AC103" s="1139"/>
      <c r="AD103" s="1139"/>
      <c r="AE103" s="1139"/>
      <c r="AF103" s="1139"/>
      <c r="AG103" s="1139"/>
      <c r="AH103" s="1139"/>
      <c r="AI103" s="1139"/>
      <c r="AJ103" s="1123" t="s">
        <v>216</v>
      </c>
      <c r="AK103" s="1124"/>
      <c r="AL103" s="1124"/>
      <c r="AM103" s="1124"/>
      <c r="AN103" s="1124"/>
      <c r="AO103" s="1124"/>
      <c r="AP103" s="1124"/>
      <c r="AQ103" s="1124"/>
      <c r="AR103" s="1124"/>
      <c r="AS103" s="1124"/>
      <c r="AT103" s="1124"/>
      <c r="AU103" s="1124"/>
      <c r="AV103" s="1124"/>
      <c r="AW103" s="1124"/>
      <c r="AX103" s="1124"/>
      <c r="AY103" s="1125"/>
      <c r="AZ103" s="1140" t="s">
        <v>214</v>
      </c>
      <c r="BA103" s="1121"/>
      <c r="BB103" s="1121"/>
      <c r="BC103" s="1121"/>
      <c r="BD103" s="1121"/>
      <c r="BE103" s="1121"/>
      <c r="BF103" s="1121"/>
      <c r="BG103" s="1121"/>
      <c r="BH103" s="1120" t="s">
        <v>215</v>
      </c>
      <c r="BI103" s="1120"/>
      <c r="BJ103" s="1120"/>
      <c r="BK103" s="1121" t="s">
        <v>214</v>
      </c>
      <c r="BL103" s="1121"/>
      <c r="BM103" s="1121"/>
      <c r="BN103" s="1121"/>
      <c r="BO103" s="1121"/>
      <c r="BP103" s="1121"/>
      <c r="BQ103" s="1121"/>
      <c r="BR103" s="1122"/>
    </row>
    <row r="104" spans="2:70" ht="13.5" customHeight="1" x14ac:dyDescent="0.15">
      <c r="B104" s="47"/>
      <c r="C104" s="47"/>
      <c r="D104" s="47"/>
      <c r="E104" s="1149"/>
      <c r="F104" s="1150"/>
      <c r="G104" s="624"/>
      <c r="H104" s="624"/>
      <c r="I104" s="624"/>
      <c r="J104" s="624"/>
      <c r="K104" s="624"/>
      <c r="L104" s="625"/>
      <c r="M104" s="67"/>
      <c r="N104" s="12"/>
      <c r="O104" s="12"/>
      <c r="P104" s="46"/>
      <c r="Q104" s="46"/>
      <c r="R104" s="46"/>
      <c r="S104" s="46"/>
      <c r="AB104" s="10"/>
      <c r="AC104" s="1139"/>
      <c r="AD104" s="1139"/>
      <c r="AE104" s="1139"/>
      <c r="AF104" s="1139"/>
      <c r="AG104" s="1139"/>
      <c r="AH104" s="1139"/>
      <c r="AI104" s="1139"/>
      <c r="AJ104" s="1123" t="s">
        <v>213</v>
      </c>
      <c r="AK104" s="1124"/>
      <c r="AL104" s="1124"/>
      <c r="AM104" s="1124"/>
      <c r="AN104" s="1124"/>
      <c r="AO104" s="1124"/>
      <c r="AP104" s="1124"/>
      <c r="AQ104" s="1124"/>
      <c r="AR104" s="1124"/>
      <c r="AS104" s="1124"/>
      <c r="AT104" s="1124"/>
      <c r="AU104" s="1124"/>
      <c r="AV104" s="1124"/>
      <c r="AW104" s="1124"/>
      <c r="AX104" s="1124"/>
      <c r="AY104" s="1125"/>
      <c r="AZ104" s="1126" t="s">
        <v>84</v>
      </c>
      <c r="BA104" s="1126"/>
      <c r="BB104" s="1126"/>
      <c r="BC104" s="1126"/>
      <c r="BD104" s="1126"/>
      <c r="BE104" s="1126"/>
      <c r="BF104" s="1126"/>
      <c r="BG104" s="1126"/>
      <c r="BH104" s="1126"/>
      <c r="BI104" s="1126"/>
      <c r="BJ104" s="1126"/>
      <c r="BK104" s="1126"/>
      <c r="BL104" s="1126"/>
      <c r="BM104" s="1126"/>
      <c r="BN104" s="1126"/>
      <c r="BO104" s="1126"/>
      <c r="BP104" s="1126"/>
      <c r="BQ104" s="1126"/>
      <c r="BR104" s="1127"/>
    </row>
    <row r="105" spans="2:70" ht="13.5" customHeight="1" x14ac:dyDescent="0.15">
      <c r="B105" s="47"/>
      <c r="C105" s="47"/>
      <c r="D105" s="47"/>
      <c r="E105" s="1149"/>
      <c r="F105" s="1150"/>
      <c r="G105" s="624"/>
      <c r="H105" s="624"/>
      <c r="I105" s="624"/>
      <c r="J105" s="624"/>
      <c r="K105" s="624"/>
      <c r="L105" s="625"/>
      <c r="M105" s="8"/>
      <c r="P105" s="46"/>
      <c r="Q105" s="46"/>
      <c r="R105" s="46"/>
      <c r="S105" s="46"/>
      <c r="AB105" s="10"/>
      <c r="AC105" s="1116" t="s">
        <v>212</v>
      </c>
      <c r="AD105" s="1116"/>
      <c r="AE105" s="1116"/>
      <c r="AF105" s="1116"/>
      <c r="AG105" s="1116"/>
      <c r="AH105" s="1116"/>
      <c r="AI105" s="1116"/>
      <c r="AJ105" s="1112" t="s">
        <v>211</v>
      </c>
      <c r="AK105" s="1112"/>
      <c r="AL105" s="1112"/>
      <c r="AM105" s="1112"/>
      <c r="AN105" s="1112"/>
      <c r="AO105" s="1112"/>
      <c r="AP105" s="1112"/>
      <c r="AQ105" s="1112"/>
      <c r="AR105" s="1112"/>
      <c r="AS105" s="1112"/>
      <c r="AT105" s="1112"/>
      <c r="AU105" s="1112"/>
      <c r="AV105" s="1112"/>
      <c r="AW105" s="1112"/>
      <c r="AX105" s="1112"/>
      <c r="AY105" s="1112"/>
      <c r="AZ105" s="1108"/>
      <c r="BA105" s="1108"/>
      <c r="BB105" s="1108"/>
      <c r="BC105" s="1108"/>
      <c r="BD105" s="1108"/>
      <c r="BE105" s="1108"/>
      <c r="BF105" s="1108"/>
      <c r="BG105" s="1108"/>
      <c r="BH105" s="1108"/>
      <c r="BI105" s="1108"/>
      <c r="BJ105" s="1108"/>
      <c r="BK105" s="1108"/>
      <c r="BL105" s="1108"/>
      <c r="BM105" s="1108"/>
      <c r="BN105" s="1108"/>
      <c r="BO105" s="1108"/>
      <c r="BP105" s="1108"/>
      <c r="BQ105" s="1108"/>
      <c r="BR105" s="1109"/>
    </row>
    <row r="106" spans="2:70" ht="13.5" customHeight="1" x14ac:dyDescent="0.15">
      <c r="B106" s="47"/>
      <c r="C106" s="47"/>
      <c r="D106" s="47"/>
      <c r="E106" s="1149"/>
      <c r="F106" s="1150"/>
      <c r="G106" s="624"/>
      <c r="H106" s="624"/>
      <c r="I106" s="624"/>
      <c r="J106" s="624"/>
      <c r="K106" s="624"/>
      <c r="L106" s="625"/>
      <c r="M106" s="67"/>
      <c r="N106" s="12"/>
      <c r="O106" s="12"/>
      <c r="P106" s="46"/>
      <c r="Q106" s="46"/>
      <c r="R106" s="46"/>
      <c r="S106" s="46"/>
      <c r="AB106" s="10"/>
      <c r="AC106" s="1116"/>
      <c r="AD106" s="1116"/>
      <c r="AE106" s="1116"/>
      <c r="AF106" s="1116"/>
      <c r="AG106" s="1116"/>
      <c r="AH106" s="1116"/>
      <c r="AI106" s="1116"/>
      <c r="AJ106" s="1112" t="s">
        <v>210</v>
      </c>
      <c r="AK106" s="1112"/>
      <c r="AL106" s="1112"/>
      <c r="AM106" s="1112"/>
      <c r="AN106" s="1112"/>
      <c r="AO106" s="1112"/>
      <c r="AP106" s="1112"/>
      <c r="AQ106" s="1112"/>
      <c r="AR106" s="1112"/>
      <c r="AS106" s="1112"/>
      <c r="AT106" s="1112"/>
      <c r="AU106" s="1112"/>
      <c r="AV106" s="1112"/>
      <c r="AW106" s="1112"/>
      <c r="AX106" s="1112"/>
      <c r="AY106" s="1112"/>
      <c r="AZ106" s="70"/>
      <c r="BA106" s="69"/>
      <c r="BB106" s="69"/>
      <c r="BC106" s="69"/>
      <c r="BD106" s="69"/>
      <c r="BE106" s="69"/>
      <c r="BF106" s="69"/>
      <c r="BG106" s="69"/>
      <c r="BH106" s="1119"/>
      <c r="BI106" s="1119"/>
      <c r="BJ106" s="1119"/>
      <c r="BK106" s="1120" t="s">
        <v>209</v>
      </c>
      <c r="BL106" s="1120"/>
      <c r="BM106" s="69"/>
      <c r="BN106" s="69"/>
      <c r="BO106" s="69"/>
      <c r="BP106" s="69"/>
      <c r="BQ106" s="69"/>
      <c r="BR106" s="68"/>
    </row>
    <row r="107" spans="2:70" ht="13.5" customHeight="1" x14ac:dyDescent="0.15">
      <c r="B107" s="47"/>
      <c r="C107" s="47"/>
      <c r="D107" s="47"/>
      <c r="E107" s="1149"/>
      <c r="F107" s="1150"/>
      <c r="G107" s="624"/>
      <c r="H107" s="624"/>
      <c r="I107" s="624"/>
      <c r="J107" s="624"/>
      <c r="K107" s="624"/>
      <c r="L107" s="625"/>
      <c r="M107" s="67"/>
      <c r="N107" s="12"/>
      <c r="O107" s="12"/>
      <c r="P107" s="46"/>
      <c r="Q107" s="46"/>
      <c r="R107" s="46"/>
      <c r="S107" s="46"/>
      <c r="AB107" s="10"/>
      <c r="AC107" s="1116"/>
      <c r="AD107" s="1116"/>
      <c r="AE107" s="1116"/>
      <c r="AF107" s="1116"/>
      <c r="AG107" s="1116"/>
      <c r="AH107" s="1116"/>
      <c r="AI107" s="1116"/>
      <c r="AJ107" s="1112" t="s">
        <v>208</v>
      </c>
      <c r="AK107" s="1112"/>
      <c r="AL107" s="1112"/>
      <c r="AM107" s="1112"/>
      <c r="AN107" s="1112"/>
      <c r="AO107" s="1112"/>
      <c r="AP107" s="1112"/>
      <c r="AQ107" s="1112"/>
      <c r="AR107" s="1112"/>
      <c r="AS107" s="1112"/>
      <c r="AT107" s="1112"/>
      <c r="AU107" s="1112"/>
      <c r="AV107" s="1112"/>
      <c r="AW107" s="1112"/>
      <c r="AX107" s="1112"/>
      <c r="AY107" s="1112"/>
      <c r="AZ107" s="1131" t="s">
        <v>207</v>
      </c>
      <c r="BA107" s="1131"/>
      <c r="BB107" s="1131"/>
      <c r="BC107" s="1131"/>
      <c r="BD107" s="1131"/>
      <c r="BE107" s="1131"/>
      <c r="BF107" s="1131"/>
      <c r="BG107" s="1131"/>
      <c r="BH107" s="1131"/>
      <c r="BI107" s="1131"/>
      <c r="BJ107" s="1131"/>
      <c r="BK107" s="1131"/>
      <c r="BL107" s="1131"/>
      <c r="BM107" s="1131"/>
      <c r="BN107" s="1131"/>
      <c r="BO107" s="1131"/>
      <c r="BP107" s="1131"/>
      <c r="BQ107" s="1131"/>
      <c r="BR107" s="1132"/>
    </row>
    <row r="108" spans="2:70" ht="13.5" customHeight="1" x14ac:dyDescent="0.15">
      <c r="B108" s="47"/>
      <c r="C108" s="47"/>
      <c r="D108" s="47"/>
      <c r="E108" s="1149"/>
      <c r="F108" s="1150"/>
      <c r="G108" s="624"/>
      <c r="H108" s="624"/>
      <c r="I108" s="624"/>
      <c r="J108" s="624"/>
      <c r="K108" s="624"/>
      <c r="L108" s="625"/>
      <c r="M108" s="67"/>
      <c r="N108" s="12"/>
      <c r="O108" s="12"/>
      <c r="P108" s="46"/>
      <c r="Q108" s="46"/>
      <c r="R108" s="46"/>
      <c r="S108" s="46"/>
      <c r="AB108" s="10"/>
      <c r="AC108" s="1116"/>
      <c r="AD108" s="1116"/>
      <c r="AE108" s="1116"/>
      <c r="AF108" s="1116"/>
      <c r="AG108" s="1116"/>
      <c r="AH108" s="1116"/>
      <c r="AI108" s="1116"/>
      <c r="AJ108" s="1112" t="s">
        <v>206</v>
      </c>
      <c r="AK108" s="1112"/>
      <c r="AL108" s="1112"/>
      <c r="AM108" s="1112"/>
      <c r="AN108" s="1112"/>
      <c r="AO108" s="1112"/>
      <c r="AP108" s="1112"/>
      <c r="AQ108" s="1112"/>
      <c r="AR108" s="1112"/>
      <c r="AS108" s="1112"/>
      <c r="AT108" s="1112"/>
      <c r="AU108" s="1112"/>
      <c r="AV108" s="1112"/>
      <c r="AW108" s="1112"/>
      <c r="AX108" s="1112"/>
      <c r="AY108" s="1112"/>
      <c r="AZ108" s="1133"/>
      <c r="BA108" s="1133"/>
      <c r="BB108" s="1133"/>
      <c r="BC108" s="1133"/>
      <c r="BD108" s="1133"/>
      <c r="BE108" s="1133"/>
      <c r="BF108" s="1133"/>
      <c r="BG108" s="1133"/>
      <c r="BH108" s="1133"/>
      <c r="BI108" s="1133"/>
      <c r="BJ108" s="1133"/>
      <c r="BK108" s="1133"/>
      <c r="BL108" s="1133"/>
      <c r="BM108" s="1133"/>
      <c r="BN108" s="1133"/>
      <c r="BO108" s="1133"/>
      <c r="BP108" s="1133"/>
      <c r="BQ108" s="1133"/>
      <c r="BR108" s="1134"/>
    </row>
    <row r="109" spans="2:70" ht="13.5" customHeight="1" x14ac:dyDescent="0.15">
      <c r="B109" s="47"/>
      <c r="C109" s="47"/>
      <c r="D109" s="47"/>
      <c r="E109" s="1149"/>
      <c r="F109" s="1150"/>
      <c r="G109" s="624"/>
      <c r="H109" s="624"/>
      <c r="I109" s="624"/>
      <c r="J109" s="624"/>
      <c r="K109" s="624"/>
      <c r="L109" s="625"/>
      <c r="M109" s="67"/>
      <c r="N109" s="12"/>
      <c r="O109" s="12"/>
      <c r="P109" s="46"/>
      <c r="Q109" s="46"/>
      <c r="R109" s="46"/>
      <c r="S109" s="46"/>
      <c r="AB109" s="10"/>
      <c r="AC109" s="1116"/>
      <c r="AD109" s="1116"/>
      <c r="AE109" s="1116"/>
      <c r="AF109" s="1116"/>
      <c r="AG109" s="1116"/>
      <c r="AH109" s="1116"/>
      <c r="AI109" s="1116"/>
      <c r="AJ109" s="1112" t="s">
        <v>205</v>
      </c>
      <c r="AK109" s="1112"/>
      <c r="AL109" s="1112"/>
      <c r="AM109" s="1112"/>
      <c r="AN109" s="1112"/>
      <c r="AO109" s="1112"/>
      <c r="AP109" s="1112"/>
      <c r="AQ109" s="1112"/>
      <c r="AR109" s="1112"/>
      <c r="AS109" s="1112"/>
      <c r="AT109" s="1112"/>
      <c r="AU109" s="1112"/>
      <c r="AV109" s="1112"/>
      <c r="AW109" s="1112"/>
      <c r="AX109" s="1112"/>
      <c r="AY109" s="1112"/>
      <c r="AZ109" s="1108"/>
      <c r="BA109" s="1108"/>
      <c r="BB109" s="1108"/>
      <c r="BC109" s="1108"/>
      <c r="BD109" s="1108"/>
      <c r="BE109" s="1108"/>
      <c r="BF109" s="1108"/>
      <c r="BG109" s="1108"/>
      <c r="BH109" s="1108"/>
      <c r="BI109" s="1108"/>
      <c r="BJ109" s="1108"/>
      <c r="BK109" s="1108"/>
      <c r="BL109" s="1108"/>
      <c r="BM109" s="1108"/>
      <c r="BN109" s="1108"/>
      <c r="BO109" s="1108"/>
      <c r="BP109" s="1108"/>
      <c r="BQ109" s="1108"/>
      <c r="BR109" s="1109"/>
    </row>
    <row r="110" spans="2:70" ht="13.5" customHeight="1" x14ac:dyDescent="0.15">
      <c r="B110" s="47"/>
      <c r="C110" s="47"/>
      <c r="D110" s="47"/>
      <c r="E110" s="1149"/>
      <c r="F110" s="1150"/>
      <c r="G110" s="624"/>
      <c r="H110" s="624"/>
      <c r="I110" s="624"/>
      <c r="J110" s="624"/>
      <c r="K110" s="624"/>
      <c r="L110" s="625"/>
      <c r="M110" s="67"/>
      <c r="N110" s="12"/>
      <c r="O110" s="12"/>
      <c r="P110" s="46"/>
      <c r="Q110" s="46"/>
      <c r="R110" s="46"/>
      <c r="S110" s="46"/>
      <c r="AB110" s="10"/>
      <c r="AC110" s="1116"/>
      <c r="AD110" s="1116"/>
      <c r="AE110" s="1116"/>
      <c r="AF110" s="1116"/>
      <c r="AG110" s="1116"/>
      <c r="AH110" s="1116"/>
      <c r="AI110" s="1116"/>
      <c r="AJ110" s="1117" t="s">
        <v>204</v>
      </c>
      <c r="AK110" s="1117"/>
      <c r="AL110" s="1117"/>
      <c r="AM110" s="1117"/>
      <c r="AN110" s="1117"/>
      <c r="AO110" s="1117"/>
      <c r="AP110" s="1117"/>
      <c r="AQ110" s="1117"/>
      <c r="AR110" s="1118" t="s">
        <v>203</v>
      </c>
      <c r="AS110" s="1118"/>
      <c r="AT110" s="1118"/>
      <c r="AU110" s="1118"/>
      <c r="AV110" s="1118"/>
      <c r="AW110" s="1118"/>
      <c r="AX110" s="1118"/>
      <c r="AY110" s="1118"/>
      <c r="AZ110" s="1108"/>
      <c r="BA110" s="1108"/>
      <c r="BB110" s="1108"/>
      <c r="BC110" s="1108"/>
      <c r="BD110" s="1108"/>
      <c r="BE110" s="1108"/>
      <c r="BF110" s="1108"/>
      <c r="BG110" s="1108"/>
      <c r="BH110" s="1108"/>
      <c r="BI110" s="1108"/>
      <c r="BJ110" s="1108"/>
      <c r="BK110" s="1108"/>
      <c r="BL110" s="1108"/>
      <c r="BM110" s="1108"/>
      <c r="BN110" s="1108"/>
      <c r="BO110" s="1108"/>
      <c r="BP110" s="1108"/>
      <c r="BQ110" s="1108"/>
      <c r="BR110" s="1109"/>
    </row>
    <row r="111" spans="2:70" ht="13.5" customHeight="1" x14ac:dyDescent="0.15">
      <c r="B111" s="47"/>
      <c r="C111" s="47"/>
      <c r="D111" s="47"/>
      <c r="E111" s="1149"/>
      <c r="F111" s="1150"/>
      <c r="G111" s="624"/>
      <c r="H111" s="624"/>
      <c r="I111" s="624"/>
      <c r="J111" s="624"/>
      <c r="K111" s="624"/>
      <c r="L111" s="625"/>
      <c r="M111" s="67"/>
      <c r="N111" s="12"/>
      <c r="O111" s="12"/>
      <c r="P111" s="46"/>
      <c r="Q111" s="46"/>
      <c r="R111" s="46"/>
      <c r="S111" s="46"/>
      <c r="AB111" s="10"/>
      <c r="AC111" s="1116"/>
      <c r="AD111" s="1116"/>
      <c r="AE111" s="1116"/>
      <c r="AF111" s="1116"/>
      <c r="AG111" s="1116"/>
      <c r="AH111" s="1116"/>
      <c r="AI111" s="1116"/>
      <c r="AJ111" s="1117"/>
      <c r="AK111" s="1117"/>
      <c r="AL111" s="1117"/>
      <c r="AM111" s="1117"/>
      <c r="AN111" s="1117"/>
      <c r="AO111" s="1117"/>
      <c r="AP111" s="1117"/>
      <c r="AQ111" s="1117"/>
      <c r="AR111" s="1118"/>
      <c r="AS111" s="1118"/>
      <c r="AT111" s="1118"/>
      <c r="AU111" s="1118"/>
      <c r="AV111" s="1118"/>
      <c r="AW111" s="1118"/>
      <c r="AX111" s="1118"/>
      <c r="AY111" s="1118"/>
      <c r="AZ111" s="1108"/>
      <c r="BA111" s="1108"/>
      <c r="BB111" s="1108"/>
      <c r="BC111" s="1108"/>
      <c r="BD111" s="1108"/>
      <c r="BE111" s="1108"/>
      <c r="BF111" s="1108"/>
      <c r="BG111" s="1108"/>
      <c r="BH111" s="1108"/>
      <c r="BI111" s="1108"/>
      <c r="BJ111" s="1108"/>
      <c r="BK111" s="1108"/>
      <c r="BL111" s="1108"/>
      <c r="BM111" s="1108"/>
      <c r="BN111" s="1108"/>
      <c r="BO111" s="1108"/>
      <c r="BP111" s="1108"/>
      <c r="BQ111" s="1108"/>
      <c r="BR111" s="1109"/>
    </row>
    <row r="112" spans="2:70" ht="13.5" customHeight="1" x14ac:dyDescent="0.15">
      <c r="B112" s="47"/>
      <c r="C112" s="47"/>
      <c r="D112" s="47"/>
      <c r="E112" s="1149"/>
      <c r="F112" s="1150"/>
      <c r="G112" s="624"/>
      <c r="H112" s="624"/>
      <c r="I112" s="624"/>
      <c r="J112" s="624"/>
      <c r="K112" s="624"/>
      <c r="L112" s="625"/>
      <c r="M112" s="67"/>
      <c r="N112" s="12"/>
      <c r="O112" s="12"/>
      <c r="P112" s="46"/>
      <c r="Q112" s="46"/>
      <c r="R112" s="46"/>
      <c r="S112" s="46"/>
      <c r="AB112" s="10"/>
      <c r="AC112" s="1116"/>
      <c r="AD112" s="1116"/>
      <c r="AE112" s="1116"/>
      <c r="AF112" s="1116"/>
      <c r="AG112" s="1116"/>
      <c r="AH112" s="1116"/>
      <c r="AI112" s="1116"/>
      <c r="AJ112" s="1117"/>
      <c r="AK112" s="1117"/>
      <c r="AL112" s="1117"/>
      <c r="AM112" s="1117"/>
      <c r="AN112" s="1117"/>
      <c r="AO112" s="1117"/>
      <c r="AP112" s="1117"/>
      <c r="AQ112" s="1117"/>
      <c r="AR112" s="1118" t="s">
        <v>202</v>
      </c>
      <c r="AS112" s="1118"/>
      <c r="AT112" s="1118"/>
      <c r="AU112" s="1118"/>
      <c r="AV112" s="1118"/>
      <c r="AW112" s="1118"/>
      <c r="AX112" s="1118"/>
      <c r="AY112" s="1118"/>
      <c r="AZ112" s="1108"/>
      <c r="BA112" s="1108"/>
      <c r="BB112" s="1108"/>
      <c r="BC112" s="1108"/>
      <c r="BD112" s="1108"/>
      <c r="BE112" s="1108"/>
      <c r="BF112" s="1108"/>
      <c r="BG112" s="1108"/>
      <c r="BH112" s="1108"/>
      <c r="BI112" s="1108"/>
      <c r="BJ112" s="1108"/>
      <c r="BK112" s="1108"/>
      <c r="BL112" s="1108"/>
      <c r="BM112" s="1108"/>
      <c r="BN112" s="1108"/>
      <c r="BO112" s="1108"/>
      <c r="BP112" s="1108"/>
      <c r="BQ112" s="1108"/>
      <c r="BR112" s="1109"/>
    </row>
    <row r="113" spans="2:70" ht="13.5" customHeight="1" x14ac:dyDescent="0.15">
      <c r="B113" s="47"/>
      <c r="C113" s="47"/>
      <c r="D113" s="47"/>
      <c r="E113" s="1149"/>
      <c r="F113" s="1150"/>
      <c r="G113" s="624"/>
      <c r="H113" s="624"/>
      <c r="I113" s="624"/>
      <c r="J113" s="624"/>
      <c r="K113" s="624"/>
      <c r="L113" s="625"/>
      <c r="M113" s="67"/>
      <c r="N113" s="12"/>
      <c r="O113" s="12"/>
      <c r="P113" s="46"/>
      <c r="Q113" s="46"/>
      <c r="R113" s="46"/>
      <c r="S113" s="46"/>
      <c r="AB113" s="10"/>
      <c r="AC113" s="1116"/>
      <c r="AD113" s="1116"/>
      <c r="AE113" s="1116"/>
      <c r="AF113" s="1116"/>
      <c r="AG113" s="1116"/>
      <c r="AH113" s="1116"/>
      <c r="AI113" s="1116"/>
      <c r="AJ113" s="1117"/>
      <c r="AK113" s="1117"/>
      <c r="AL113" s="1117"/>
      <c r="AM113" s="1117"/>
      <c r="AN113" s="1117"/>
      <c r="AO113" s="1117"/>
      <c r="AP113" s="1117"/>
      <c r="AQ113" s="1117"/>
      <c r="AR113" s="1118"/>
      <c r="AS113" s="1118"/>
      <c r="AT113" s="1118"/>
      <c r="AU113" s="1118"/>
      <c r="AV113" s="1118"/>
      <c r="AW113" s="1118"/>
      <c r="AX113" s="1118"/>
      <c r="AY113" s="1118"/>
      <c r="AZ113" s="1108"/>
      <c r="BA113" s="1108"/>
      <c r="BB113" s="1108"/>
      <c r="BC113" s="1108"/>
      <c r="BD113" s="1108"/>
      <c r="BE113" s="1108"/>
      <c r="BF113" s="1108"/>
      <c r="BG113" s="1108"/>
      <c r="BH113" s="1108"/>
      <c r="BI113" s="1108"/>
      <c r="BJ113" s="1108"/>
      <c r="BK113" s="1108"/>
      <c r="BL113" s="1108"/>
      <c r="BM113" s="1108"/>
      <c r="BN113" s="1108"/>
      <c r="BO113" s="1108"/>
      <c r="BP113" s="1108"/>
      <c r="BQ113" s="1108"/>
      <c r="BR113" s="1109"/>
    </row>
    <row r="114" spans="2:70" ht="13.5" customHeight="1" x14ac:dyDescent="0.15">
      <c r="B114" s="47"/>
      <c r="C114" s="47"/>
      <c r="D114" s="47"/>
      <c r="E114" s="1149"/>
      <c r="F114" s="1150"/>
      <c r="G114" s="624"/>
      <c r="H114" s="624"/>
      <c r="I114" s="624"/>
      <c r="J114" s="624"/>
      <c r="K114" s="624"/>
      <c r="L114" s="625"/>
      <c r="M114" s="67"/>
      <c r="N114" s="12"/>
      <c r="O114" s="12"/>
      <c r="P114" s="46"/>
      <c r="Q114" s="46"/>
      <c r="R114" s="46"/>
      <c r="S114" s="46"/>
      <c r="AB114" s="10"/>
      <c r="AC114" s="1116"/>
      <c r="AD114" s="1116"/>
      <c r="AE114" s="1116"/>
      <c r="AF114" s="1116"/>
      <c r="AG114" s="1116"/>
      <c r="AH114" s="1116"/>
      <c r="AI114" s="1116"/>
      <c r="AJ114" s="1112" t="s">
        <v>164</v>
      </c>
      <c r="AK114" s="1112"/>
      <c r="AL114" s="1112"/>
      <c r="AM114" s="1112"/>
      <c r="AN114" s="1112"/>
      <c r="AO114" s="1112"/>
      <c r="AP114" s="1112"/>
      <c r="AQ114" s="1112"/>
      <c r="AR114" s="1112"/>
      <c r="AS114" s="1112"/>
      <c r="AT114" s="1112"/>
      <c r="AU114" s="1112"/>
      <c r="AV114" s="1112"/>
      <c r="AW114" s="1112"/>
      <c r="AX114" s="1112"/>
      <c r="AY114" s="1112"/>
      <c r="AZ114" s="1108"/>
      <c r="BA114" s="1108"/>
      <c r="BB114" s="1108"/>
      <c r="BC114" s="1108"/>
      <c r="BD114" s="1108"/>
      <c r="BE114" s="1108"/>
      <c r="BF114" s="1108"/>
      <c r="BG114" s="1108"/>
      <c r="BH114" s="1108"/>
      <c r="BI114" s="1108"/>
      <c r="BJ114" s="1108"/>
      <c r="BK114" s="1108"/>
      <c r="BL114" s="1108"/>
      <c r="BM114" s="1108"/>
      <c r="BN114" s="1108"/>
      <c r="BO114" s="1108"/>
      <c r="BP114" s="1108"/>
      <c r="BQ114" s="1108"/>
      <c r="BR114" s="1109"/>
    </row>
    <row r="115" spans="2:70" ht="13.5" customHeight="1" thickBot="1" x14ac:dyDescent="0.2">
      <c r="B115" s="47"/>
      <c r="C115" s="47"/>
      <c r="D115" s="47"/>
      <c r="E115" s="1149"/>
      <c r="F115" s="1150"/>
      <c r="G115" s="624"/>
      <c r="H115" s="624"/>
      <c r="I115" s="624"/>
      <c r="J115" s="624"/>
      <c r="K115" s="624"/>
      <c r="L115" s="625"/>
      <c r="M115" s="75"/>
      <c r="N115" s="74"/>
      <c r="O115" s="74"/>
      <c r="P115" s="73"/>
      <c r="Q115" s="73"/>
      <c r="R115" s="73"/>
      <c r="S115" s="73"/>
      <c r="T115" s="72"/>
      <c r="U115" s="72"/>
      <c r="V115" s="72"/>
      <c r="W115" s="72"/>
      <c r="X115" s="72"/>
      <c r="Y115" s="72"/>
      <c r="Z115" s="72"/>
      <c r="AA115" s="72"/>
      <c r="AB115" s="71"/>
      <c r="AC115" s="1130" t="s">
        <v>201</v>
      </c>
      <c r="AD115" s="1130"/>
      <c r="AE115" s="1130"/>
      <c r="AF115" s="1130"/>
      <c r="AG115" s="1130"/>
      <c r="AH115" s="1130"/>
      <c r="AI115" s="1130"/>
      <c r="AJ115" s="1130"/>
      <c r="AK115" s="1130"/>
      <c r="AL115" s="1130"/>
      <c r="AM115" s="1130"/>
      <c r="AN115" s="1130"/>
      <c r="AO115" s="1130"/>
      <c r="AP115" s="1130"/>
      <c r="AQ115" s="1130"/>
      <c r="AR115" s="1130"/>
      <c r="AS115" s="1130"/>
      <c r="AT115" s="1130"/>
      <c r="AU115" s="1130"/>
      <c r="AV115" s="1130"/>
      <c r="AW115" s="1130"/>
      <c r="AX115" s="1130"/>
      <c r="AY115" s="1130"/>
      <c r="AZ115" s="1110"/>
      <c r="BA115" s="1110"/>
      <c r="BB115" s="1110"/>
      <c r="BC115" s="1110"/>
      <c r="BD115" s="1110"/>
      <c r="BE115" s="1110"/>
      <c r="BF115" s="1110"/>
      <c r="BG115" s="1110"/>
      <c r="BH115" s="1110"/>
      <c r="BI115" s="1110"/>
      <c r="BJ115" s="1110"/>
      <c r="BK115" s="1110"/>
      <c r="BL115" s="1110"/>
      <c r="BM115" s="1110"/>
      <c r="BN115" s="1110"/>
      <c r="BO115" s="1110"/>
      <c r="BP115" s="1110"/>
      <c r="BQ115" s="1110"/>
      <c r="BR115" s="1111"/>
    </row>
    <row r="116" spans="2:70" ht="13.5" customHeight="1" thickTop="1" x14ac:dyDescent="0.15">
      <c r="B116" s="47"/>
      <c r="C116" s="47"/>
      <c r="D116" s="47"/>
      <c r="E116" s="1149"/>
      <c r="F116" s="1150"/>
      <c r="G116" s="624"/>
      <c r="H116" s="624"/>
      <c r="I116" s="624"/>
      <c r="J116" s="624"/>
      <c r="K116" s="624"/>
      <c r="L116" s="625"/>
      <c r="M116" s="8" t="s">
        <v>225</v>
      </c>
      <c r="AB116" s="10"/>
      <c r="AC116" s="1113" t="s">
        <v>224</v>
      </c>
      <c r="AD116" s="1114"/>
      <c r="AE116" s="1114"/>
      <c r="AF116" s="1114"/>
      <c r="AG116" s="1114"/>
      <c r="AH116" s="1114"/>
      <c r="AI116" s="1114"/>
      <c r="AJ116" s="1114"/>
      <c r="AK116" s="1114"/>
      <c r="AL116" s="1114"/>
      <c r="AM116" s="1114"/>
      <c r="AN116" s="1114"/>
      <c r="AO116" s="1114"/>
      <c r="AP116" s="1114"/>
      <c r="AQ116" s="1114"/>
      <c r="AR116" s="1114"/>
      <c r="AS116" s="1114"/>
      <c r="AT116" s="1114"/>
      <c r="AU116" s="1114"/>
      <c r="AV116" s="1114"/>
      <c r="AW116" s="1114"/>
      <c r="AX116" s="1114"/>
      <c r="AY116" s="1115"/>
      <c r="AZ116" s="1137"/>
      <c r="BA116" s="1137"/>
      <c r="BB116" s="1137"/>
      <c r="BC116" s="1137"/>
      <c r="BD116" s="1137"/>
      <c r="BE116" s="1137"/>
      <c r="BF116" s="1137"/>
      <c r="BG116" s="1137"/>
      <c r="BH116" s="1137"/>
      <c r="BI116" s="1137"/>
      <c r="BJ116" s="1137"/>
      <c r="BK116" s="1137"/>
      <c r="BL116" s="1137"/>
      <c r="BM116" s="1137"/>
      <c r="BN116" s="1137"/>
      <c r="BO116" s="1137"/>
      <c r="BP116" s="1137"/>
      <c r="BQ116" s="1137"/>
      <c r="BR116" s="1138"/>
    </row>
    <row r="117" spans="2:70" ht="13.5" customHeight="1" x14ac:dyDescent="0.15">
      <c r="B117" s="47"/>
      <c r="C117" s="47"/>
      <c r="D117" s="47"/>
      <c r="E117" s="1149"/>
      <c r="F117" s="1150"/>
      <c r="G117" s="624"/>
      <c r="H117" s="624"/>
      <c r="I117" s="624"/>
      <c r="J117" s="624"/>
      <c r="K117" s="624"/>
      <c r="L117" s="625"/>
      <c r="M117" s="8" t="s">
        <v>223</v>
      </c>
      <c r="N117" s="1136"/>
      <c r="O117" s="1136"/>
      <c r="P117" s="1136"/>
      <c r="Q117" s="1136"/>
      <c r="R117" s="1136"/>
      <c r="S117" s="1136"/>
      <c r="T117" s="1136"/>
      <c r="U117" s="1136"/>
      <c r="V117" s="1136"/>
      <c r="W117" s="1136"/>
      <c r="X117" s="1136"/>
      <c r="Y117" s="1136"/>
      <c r="Z117" s="5" t="s">
        <v>222</v>
      </c>
      <c r="AB117" s="10"/>
      <c r="AC117" s="1117" t="s">
        <v>221</v>
      </c>
      <c r="AD117" s="1117"/>
      <c r="AE117" s="1117"/>
      <c r="AF117" s="1117"/>
      <c r="AG117" s="1117"/>
      <c r="AH117" s="1117"/>
      <c r="AI117" s="1117"/>
      <c r="AJ117" s="1123" t="s">
        <v>220</v>
      </c>
      <c r="AK117" s="1124"/>
      <c r="AL117" s="1124"/>
      <c r="AM117" s="1124"/>
      <c r="AN117" s="1124"/>
      <c r="AO117" s="1124"/>
      <c r="AP117" s="1124"/>
      <c r="AQ117" s="1124"/>
      <c r="AR117" s="1124"/>
      <c r="AS117" s="1124"/>
      <c r="AT117" s="1124"/>
      <c r="AU117" s="1124"/>
      <c r="AV117" s="1124"/>
      <c r="AW117" s="1124"/>
      <c r="AX117" s="1124"/>
      <c r="AY117" s="1125"/>
      <c r="AZ117" s="1108"/>
      <c r="BA117" s="1108"/>
      <c r="BB117" s="1108"/>
      <c r="BC117" s="1108"/>
      <c r="BD117" s="1108"/>
      <c r="BE117" s="1108"/>
      <c r="BF117" s="1108"/>
      <c r="BG117" s="1108"/>
      <c r="BH117" s="1108"/>
      <c r="BI117" s="1108"/>
      <c r="BJ117" s="1108"/>
      <c r="BK117" s="1108"/>
      <c r="BL117" s="1108"/>
      <c r="BM117" s="1108"/>
      <c r="BN117" s="1108"/>
      <c r="BO117" s="1108"/>
      <c r="BP117" s="1108"/>
      <c r="BQ117" s="1108"/>
      <c r="BR117" s="1109"/>
    </row>
    <row r="118" spans="2:70" ht="13.5" customHeight="1" x14ac:dyDescent="0.15">
      <c r="B118" s="47"/>
      <c r="C118" s="47"/>
      <c r="D118" s="47"/>
      <c r="E118" s="1149"/>
      <c r="F118" s="1150"/>
      <c r="G118" s="624"/>
      <c r="H118" s="624"/>
      <c r="I118" s="624"/>
      <c r="J118" s="624"/>
      <c r="K118" s="624"/>
      <c r="L118" s="625"/>
      <c r="M118" s="8"/>
      <c r="P118" s="46"/>
      <c r="Q118" s="46"/>
      <c r="R118" s="46"/>
      <c r="S118" s="46"/>
      <c r="AB118" s="10"/>
      <c r="AC118" s="1117"/>
      <c r="AD118" s="1117"/>
      <c r="AE118" s="1117"/>
      <c r="AF118" s="1117"/>
      <c r="AG118" s="1117"/>
      <c r="AH118" s="1117"/>
      <c r="AI118" s="1117"/>
      <c r="AJ118" s="1123" t="s">
        <v>219</v>
      </c>
      <c r="AK118" s="1124"/>
      <c r="AL118" s="1124"/>
      <c r="AM118" s="1124"/>
      <c r="AN118" s="1124"/>
      <c r="AO118" s="1124"/>
      <c r="AP118" s="1124"/>
      <c r="AQ118" s="1124"/>
      <c r="AR118" s="1124"/>
      <c r="AS118" s="1124"/>
      <c r="AT118" s="1124"/>
      <c r="AU118" s="1124"/>
      <c r="AV118" s="1124"/>
      <c r="AW118" s="1124"/>
      <c r="AX118" s="1124"/>
      <c r="AY118" s="1125"/>
      <c r="AZ118" s="1108"/>
      <c r="BA118" s="1108"/>
      <c r="BB118" s="1108"/>
      <c r="BC118" s="1108"/>
      <c r="BD118" s="1108"/>
      <c r="BE118" s="1108"/>
      <c r="BF118" s="1108"/>
      <c r="BG118" s="1108"/>
      <c r="BH118" s="1108"/>
      <c r="BI118" s="1108"/>
      <c r="BJ118" s="1108"/>
      <c r="BK118" s="1108"/>
      <c r="BL118" s="1108"/>
      <c r="BM118" s="1108"/>
      <c r="BN118" s="1108"/>
      <c r="BO118" s="1108"/>
      <c r="BP118" s="1108"/>
      <c r="BQ118" s="1108"/>
      <c r="BR118" s="1109"/>
    </row>
    <row r="119" spans="2:70" ht="13.5" customHeight="1" x14ac:dyDescent="0.15">
      <c r="B119" s="47"/>
      <c r="C119" s="47"/>
      <c r="D119" s="47"/>
      <c r="E119" s="1149"/>
      <c r="F119" s="1150"/>
      <c r="G119" s="624"/>
      <c r="H119" s="624"/>
      <c r="I119" s="624"/>
      <c r="J119" s="624"/>
      <c r="K119" s="624"/>
      <c r="L119" s="625"/>
      <c r="M119" s="8"/>
      <c r="P119" s="46"/>
      <c r="Q119" s="46"/>
      <c r="R119" s="46"/>
      <c r="S119" s="46"/>
      <c r="AB119" s="10"/>
      <c r="AC119" s="1139" t="s">
        <v>218</v>
      </c>
      <c r="AD119" s="1139"/>
      <c r="AE119" s="1139"/>
      <c r="AF119" s="1139"/>
      <c r="AG119" s="1139"/>
      <c r="AH119" s="1139"/>
      <c r="AI119" s="1139"/>
      <c r="AJ119" s="1123" t="s">
        <v>217</v>
      </c>
      <c r="AK119" s="1124"/>
      <c r="AL119" s="1124"/>
      <c r="AM119" s="1124"/>
      <c r="AN119" s="1124"/>
      <c r="AO119" s="1124"/>
      <c r="AP119" s="1124"/>
      <c r="AQ119" s="1124"/>
      <c r="AR119" s="1124"/>
      <c r="AS119" s="1124"/>
      <c r="AT119" s="1124"/>
      <c r="AU119" s="1124"/>
      <c r="AV119" s="1124"/>
      <c r="AW119" s="1124"/>
      <c r="AX119" s="1124"/>
      <c r="AY119" s="1125"/>
      <c r="AZ119" s="1126" t="s">
        <v>84</v>
      </c>
      <c r="BA119" s="1126"/>
      <c r="BB119" s="1126"/>
      <c r="BC119" s="1126"/>
      <c r="BD119" s="1126"/>
      <c r="BE119" s="1126"/>
      <c r="BF119" s="1126"/>
      <c r="BG119" s="1126"/>
      <c r="BH119" s="1126"/>
      <c r="BI119" s="1126"/>
      <c r="BJ119" s="1126"/>
      <c r="BK119" s="1126"/>
      <c r="BL119" s="1126"/>
      <c r="BM119" s="1126"/>
      <c r="BN119" s="1126"/>
      <c r="BO119" s="1126"/>
      <c r="BP119" s="1126"/>
      <c r="BQ119" s="1126"/>
      <c r="BR119" s="1127"/>
    </row>
    <row r="120" spans="2:70" ht="13.5" customHeight="1" x14ac:dyDescent="0.15">
      <c r="B120" s="47"/>
      <c r="C120" s="47"/>
      <c r="D120" s="47"/>
      <c r="E120" s="1149"/>
      <c r="F120" s="1150"/>
      <c r="G120" s="624"/>
      <c r="H120" s="624"/>
      <c r="I120" s="624"/>
      <c r="J120" s="624"/>
      <c r="K120" s="624"/>
      <c r="L120" s="625"/>
      <c r="M120" s="8"/>
      <c r="P120" s="46"/>
      <c r="Q120" s="46"/>
      <c r="R120" s="46"/>
      <c r="S120" s="46"/>
      <c r="AB120" s="10"/>
      <c r="AC120" s="1139"/>
      <c r="AD120" s="1139"/>
      <c r="AE120" s="1139"/>
      <c r="AF120" s="1139"/>
      <c r="AG120" s="1139"/>
      <c r="AH120" s="1139"/>
      <c r="AI120" s="1139"/>
      <c r="AJ120" s="1123" t="s">
        <v>216</v>
      </c>
      <c r="AK120" s="1124"/>
      <c r="AL120" s="1124"/>
      <c r="AM120" s="1124"/>
      <c r="AN120" s="1124"/>
      <c r="AO120" s="1124"/>
      <c r="AP120" s="1124"/>
      <c r="AQ120" s="1124"/>
      <c r="AR120" s="1124"/>
      <c r="AS120" s="1124"/>
      <c r="AT120" s="1124"/>
      <c r="AU120" s="1124"/>
      <c r="AV120" s="1124"/>
      <c r="AW120" s="1124"/>
      <c r="AX120" s="1124"/>
      <c r="AY120" s="1125"/>
      <c r="AZ120" s="1140" t="s">
        <v>214</v>
      </c>
      <c r="BA120" s="1121"/>
      <c r="BB120" s="1121"/>
      <c r="BC120" s="1121"/>
      <c r="BD120" s="1121"/>
      <c r="BE120" s="1121"/>
      <c r="BF120" s="1121"/>
      <c r="BG120" s="1121"/>
      <c r="BH120" s="1120" t="s">
        <v>215</v>
      </c>
      <c r="BI120" s="1120"/>
      <c r="BJ120" s="1120"/>
      <c r="BK120" s="1121" t="s">
        <v>214</v>
      </c>
      <c r="BL120" s="1121"/>
      <c r="BM120" s="1121"/>
      <c r="BN120" s="1121"/>
      <c r="BO120" s="1121"/>
      <c r="BP120" s="1121"/>
      <c r="BQ120" s="1121"/>
      <c r="BR120" s="1122"/>
    </row>
    <row r="121" spans="2:70" ht="13.5" customHeight="1" x14ac:dyDescent="0.15">
      <c r="B121" s="47"/>
      <c r="C121" s="47"/>
      <c r="D121" s="47"/>
      <c r="E121" s="1149"/>
      <c r="F121" s="1150"/>
      <c r="G121" s="624"/>
      <c r="H121" s="624"/>
      <c r="I121" s="624"/>
      <c r="J121" s="624"/>
      <c r="K121" s="624"/>
      <c r="L121" s="625"/>
      <c r="M121" s="67"/>
      <c r="N121" s="12"/>
      <c r="O121" s="12"/>
      <c r="P121" s="46"/>
      <c r="Q121" s="46"/>
      <c r="R121" s="46"/>
      <c r="S121" s="46"/>
      <c r="AB121" s="10"/>
      <c r="AC121" s="1139"/>
      <c r="AD121" s="1139"/>
      <c r="AE121" s="1139"/>
      <c r="AF121" s="1139"/>
      <c r="AG121" s="1139"/>
      <c r="AH121" s="1139"/>
      <c r="AI121" s="1139"/>
      <c r="AJ121" s="1123" t="s">
        <v>213</v>
      </c>
      <c r="AK121" s="1124"/>
      <c r="AL121" s="1124"/>
      <c r="AM121" s="1124"/>
      <c r="AN121" s="1124"/>
      <c r="AO121" s="1124"/>
      <c r="AP121" s="1124"/>
      <c r="AQ121" s="1124"/>
      <c r="AR121" s="1124"/>
      <c r="AS121" s="1124"/>
      <c r="AT121" s="1124"/>
      <c r="AU121" s="1124"/>
      <c r="AV121" s="1124"/>
      <c r="AW121" s="1124"/>
      <c r="AX121" s="1124"/>
      <c r="AY121" s="1125"/>
      <c r="AZ121" s="1126" t="s">
        <v>84</v>
      </c>
      <c r="BA121" s="1126"/>
      <c r="BB121" s="1126"/>
      <c r="BC121" s="1126"/>
      <c r="BD121" s="1126"/>
      <c r="BE121" s="1126"/>
      <c r="BF121" s="1126"/>
      <c r="BG121" s="1126"/>
      <c r="BH121" s="1126"/>
      <c r="BI121" s="1126"/>
      <c r="BJ121" s="1126"/>
      <c r="BK121" s="1126"/>
      <c r="BL121" s="1126"/>
      <c r="BM121" s="1126"/>
      <c r="BN121" s="1126"/>
      <c r="BO121" s="1126"/>
      <c r="BP121" s="1126"/>
      <c r="BQ121" s="1126"/>
      <c r="BR121" s="1127"/>
    </row>
    <row r="122" spans="2:70" ht="13.5" customHeight="1" x14ac:dyDescent="0.15">
      <c r="B122" s="47"/>
      <c r="C122" s="47"/>
      <c r="D122" s="47"/>
      <c r="E122" s="1149"/>
      <c r="F122" s="1150"/>
      <c r="G122" s="624"/>
      <c r="H122" s="624"/>
      <c r="I122" s="624"/>
      <c r="J122" s="624"/>
      <c r="K122" s="624"/>
      <c r="L122" s="625"/>
      <c r="M122" s="8"/>
      <c r="P122" s="46"/>
      <c r="Q122" s="46"/>
      <c r="R122" s="46"/>
      <c r="S122" s="46"/>
      <c r="AB122" s="10"/>
      <c r="AC122" s="1116" t="s">
        <v>212</v>
      </c>
      <c r="AD122" s="1116"/>
      <c r="AE122" s="1116"/>
      <c r="AF122" s="1116"/>
      <c r="AG122" s="1116"/>
      <c r="AH122" s="1116"/>
      <c r="AI122" s="1116"/>
      <c r="AJ122" s="1112" t="s">
        <v>211</v>
      </c>
      <c r="AK122" s="1112"/>
      <c r="AL122" s="1112"/>
      <c r="AM122" s="1112"/>
      <c r="AN122" s="1112"/>
      <c r="AO122" s="1112"/>
      <c r="AP122" s="1112"/>
      <c r="AQ122" s="1112"/>
      <c r="AR122" s="1112"/>
      <c r="AS122" s="1112"/>
      <c r="AT122" s="1112"/>
      <c r="AU122" s="1112"/>
      <c r="AV122" s="1112"/>
      <c r="AW122" s="1112"/>
      <c r="AX122" s="1112"/>
      <c r="AY122" s="1112"/>
      <c r="AZ122" s="1108"/>
      <c r="BA122" s="1108"/>
      <c r="BB122" s="1108"/>
      <c r="BC122" s="1108"/>
      <c r="BD122" s="1108"/>
      <c r="BE122" s="1108"/>
      <c r="BF122" s="1108"/>
      <c r="BG122" s="1108"/>
      <c r="BH122" s="1108"/>
      <c r="BI122" s="1108"/>
      <c r="BJ122" s="1108"/>
      <c r="BK122" s="1108"/>
      <c r="BL122" s="1108"/>
      <c r="BM122" s="1108"/>
      <c r="BN122" s="1108"/>
      <c r="BO122" s="1108"/>
      <c r="BP122" s="1108"/>
      <c r="BQ122" s="1108"/>
      <c r="BR122" s="1109"/>
    </row>
    <row r="123" spans="2:70" ht="13.5" customHeight="1" x14ac:dyDescent="0.15">
      <c r="B123" s="47"/>
      <c r="C123" s="47"/>
      <c r="D123" s="47"/>
      <c r="E123" s="1149"/>
      <c r="F123" s="1150"/>
      <c r="G123" s="624"/>
      <c r="H123" s="624"/>
      <c r="I123" s="624"/>
      <c r="J123" s="624"/>
      <c r="K123" s="624"/>
      <c r="L123" s="625"/>
      <c r="M123" s="67"/>
      <c r="N123" s="12"/>
      <c r="O123" s="12"/>
      <c r="P123" s="46"/>
      <c r="Q123" s="46"/>
      <c r="R123" s="46"/>
      <c r="S123" s="46"/>
      <c r="AB123" s="10"/>
      <c r="AC123" s="1116"/>
      <c r="AD123" s="1116"/>
      <c r="AE123" s="1116"/>
      <c r="AF123" s="1116"/>
      <c r="AG123" s="1116"/>
      <c r="AH123" s="1116"/>
      <c r="AI123" s="1116"/>
      <c r="AJ123" s="1112" t="s">
        <v>210</v>
      </c>
      <c r="AK123" s="1112"/>
      <c r="AL123" s="1112"/>
      <c r="AM123" s="1112"/>
      <c r="AN123" s="1112"/>
      <c r="AO123" s="1112"/>
      <c r="AP123" s="1112"/>
      <c r="AQ123" s="1112"/>
      <c r="AR123" s="1112"/>
      <c r="AS123" s="1112"/>
      <c r="AT123" s="1112"/>
      <c r="AU123" s="1112"/>
      <c r="AV123" s="1112"/>
      <c r="AW123" s="1112"/>
      <c r="AX123" s="1112"/>
      <c r="AY123" s="1112"/>
      <c r="AZ123" s="70"/>
      <c r="BA123" s="69"/>
      <c r="BB123" s="69"/>
      <c r="BC123" s="69"/>
      <c r="BD123" s="69"/>
      <c r="BE123" s="69"/>
      <c r="BF123" s="69"/>
      <c r="BG123" s="69"/>
      <c r="BH123" s="1119"/>
      <c r="BI123" s="1119"/>
      <c r="BJ123" s="1119"/>
      <c r="BK123" s="1120" t="s">
        <v>209</v>
      </c>
      <c r="BL123" s="1120"/>
      <c r="BM123" s="69"/>
      <c r="BN123" s="69"/>
      <c r="BO123" s="69"/>
      <c r="BP123" s="69"/>
      <c r="BQ123" s="69"/>
      <c r="BR123" s="68"/>
    </row>
    <row r="124" spans="2:70" ht="13.5" customHeight="1" x14ac:dyDescent="0.15">
      <c r="B124" s="47"/>
      <c r="C124" s="47"/>
      <c r="D124" s="47"/>
      <c r="E124" s="1149"/>
      <c r="F124" s="1150"/>
      <c r="G124" s="624"/>
      <c r="H124" s="624"/>
      <c r="I124" s="624"/>
      <c r="J124" s="624"/>
      <c r="K124" s="624"/>
      <c r="L124" s="625"/>
      <c r="M124" s="67"/>
      <c r="N124" s="12"/>
      <c r="O124" s="12"/>
      <c r="P124" s="46"/>
      <c r="Q124" s="46"/>
      <c r="R124" s="46"/>
      <c r="S124" s="46"/>
      <c r="AB124" s="10"/>
      <c r="AC124" s="1116"/>
      <c r="AD124" s="1116"/>
      <c r="AE124" s="1116"/>
      <c r="AF124" s="1116"/>
      <c r="AG124" s="1116"/>
      <c r="AH124" s="1116"/>
      <c r="AI124" s="1116"/>
      <c r="AJ124" s="1112" t="s">
        <v>208</v>
      </c>
      <c r="AK124" s="1112"/>
      <c r="AL124" s="1112"/>
      <c r="AM124" s="1112"/>
      <c r="AN124" s="1112"/>
      <c r="AO124" s="1112"/>
      <c r="AP124" s="1112"/>
      <c r="AQ124" s="1112"/>
      <c r="AR124" s="1112"/>
      <c r="AS124" s="1112"/>
      <c r="AT124" s="1112"/>
      <c r="AU124" s="1112"/>
      <c r="AV124" s="1112"/>
      <c r="AW124" s="1112"/>
      <c r="AX124" s="1112"/>
      <c r="AY124" s="1112"/>
      <c r="AZ124" s="1131" t="s">
        <v>207</v>
      </c>
      <c r="BA124" s="1131"/>
      <c r="BB124" s="1131"/>
      <c r="BC124" s="1131"/>
      <c r="BD124" s="1131"/>
      <c r="BE124" s="1131"/>
      <c r="BF124" s="1131"/>
      <c r="BG124" s="1131"/>
      <c r="BH124" s="1131"/>
      <c r="BI124" s="1131"/>
      <c r="BJ124" s="1131"/>
      <c r="BK124" s="1131"/>
      <c r="BL124" s="1131"/>
      <c r="BM124" s="1131"/>
      <c r="BN124" s="1131"/>
      <c r="BO124" s="1131"/>
      <c r="BP124" s="1131"/>
      <c r="BQ124" s="1131"/>
      <c r="BR124" s="1132"/>
    </row>
    <row r="125" spans="2:70" ht="13.5" customHeight="1" x14ac:dyDescent="0.15">
      <c r="B125" s="47"/>
      <c r="C125" s="47"/>
      <c r="D125" s="47"/>
      <c r="E125" s="1149"/>
      <c r="F125" s="1150"/>
      <c r="G125" s="624"/>
      <c r="H125" s="624"/>
      <c r="I125" s="624"/>
      <c r="J125" s="624"/>
      <c r="K125" s="624"/>
      <c r="L125" s="625"/>
      <c r="M125" s="67"/>
      <c r="N125" s="12"/>
      <c r="O125" s="12"/>
      <c r="P125" s="46"/>
      <c r="Q125" s="46"/>
      <c r="R125" s="46"/>
      <c r="S125" s="46"/>
      <c r="AB125" s="10"/>
      <c r="AC125" s="1116"/>
      <c r="AD125" s="1116"/>
      <c r="AE125" s="1116"/>
      <c r="AF125" s="1116"/>
      <c r="AG125" s="1116"/>
      <c r="AH125" s="1116"/>
      <c r="AI125" s="1116"/>
      <c r="AJ125" s="1112" t="s">
        <v>206</v>
      </c>
      <c r="AK125" s="1112"/>
      <c r="AL125" s="1112"/>
      <c r="AM125" s="1112"/>
      <c r="AN125" s="1112"/>
      <c r="AO125" s="1112"/>
      <c r="AP125" s="1112"/>
      <c r="AQ125" s="1112"/>
      <c r="AR125" s="1112"/>
      <c r="AS125" s="1112"/>
      <c r="AT125" s="1112"/>
      <c r="AU125" s="1112"/>
      <c r="AV125" s="1112"/>
      <c r="AW125" s="1112"/>
      <c r="AX125" s="1112"/>
      <c r="AY125" s="1112"/>
      <c r="AZ125" s="1133"/>
      <c r="BA125" s="1133"/>
      <c r="BB125" s="1133"/>
      <c r="BC125" s="1133"/>
      <c r="BD125" s="1133"/>
      <c r="BE125" s="1133"/>
      <c r="BF125" s="1133"/>
      <c r="BG125" s="1133"/>
      <c r="BH125" s="1133"/>
      <c r="BI125" s="1133"/>
      <c r="BJ125" s="1133"/>
      <c r="BK125" s="1133"/>
      <c r="BL125" s="1133"/>
      <c r="BM125" s="1133"/>
      <c r="BN125" s="1133"/>
      <c r="BO125" s="1133"/>
      <c r="BP125" s="1133"/>
      <c r="BQ125" s="1133"/>
      <c r="BR125" s="1134"/>
    </row>
    <row r="126" spans="2:70" ht="13.5" customHeight="1" x14ac:dyDescent="0.15">
      <c r="B126" s="47"/>
      <c r="C126" s="47"/>
      <c r="D126" s="47"/>
      <c r="E126" s="1149"/>
      <c r="F126" s="1150"/>
      <c r="G126" s="624"/>
      <c r="H126" s="624"/>
      <c r="I126" s="624"/>
      <c r="J126" s="624"/>
      <c r="K126" s="624"/>
      <c r="L126" s="625"/>
      <c r="M126" s="67"/>
      <c r="N126" s="12"/>
      <c r="O126" s="12"/>
      <c r="P126" s="46"/>
      <c r="Q126" s="46"/>
      <c r="R126" s="46"/>
      <c r="S126" s="46"/>
      <c r="AB126" s="10"/>
      <c r="AC126" s="1116"/>
      <c r="AD126" s="1116"/>
      <c r="AE126" s="1116"/>
      <c r="AF126" s="1116"/>
      <c r="AG126" s="1116"/>
      <c r="AH126" s="1116"/>
      <c r="AI126" s="1116"/>
      <c r="AJ126" s="1112" t="s">
        <v>205</v>
      </c>
      <c r="AK126" s="1112"/>
      <c r="AL126" s="1112"/>
      <c r="AM126" s="1112"/>
      <c r="AN126" s="1112"/>
      <c r="AO126" s="1112"/>
      <c r="AP126" s="1112"/>
      <c r="AQ126" s="1112"/>
      <c r="AR126" s="1112"/>
      <c r="AS126" s="1112"/>
      <c r="AT126" s="1112"/>
      <c r="AU126" s="1112"/>
      <c r="AV126" s="1112"/>
      <c r="AW126" s="1112"/>
      <c r="AX126" s="1112"/>
      <c r="AY126" s="1112"/>
      <c r="AZ126" s="1108"/>
      <c r="BA126" s="1108"/>
      <c r="BB126" s="1108"/>
      <c r="BC126" s="1108"/>
      <c r="BD126" s="1108"/>
      <c r="BE126" s="1108"/>
      <c r="BF126" s="1108"/>
      <c r="BG126" s="1108"/>
      <c r="BH126" s="1108"/>
      <c r="BI126" s="1108"/>
      <c r="BJ126" s="1108"/>
      <c r="BK126" s="1108"/>
      <c r="BL126" s="1108"/>
      <c r="BM126" s="1108"/>
      <c r="BN126" s="1108"/>
      <c r="BO126" s="1108"/>
      <c r="BP126" s="1108"/>
      <c r="BQ126" s="1108"/>
      <c r="BR126" s="1109"/>
    </row>
    <row r="127" spans="2:70" ht="13.5" customHeight="1" x14ac:dyDescent="0.15">
      <c r="B127" s="47"/>
      <c r="C127" s="47"/>
      <c r="D127" s="47"/>
      <c r="E127" s="1149"/>
      <c r="F127" s="1150"/>
      <c r="G127" s="624"/>
      <c r="H127" s="624"/>
      <c r="I127" s="624"/>
      <c r="J127" s="624"/>
      <c r="K127" s="624"/>
      <c r="L127" s="625"/>
      <c r="M127" s="67"/>
      <c r="N127" s="12"/>
      <c r="O127" s="12"/>
      <c r="P127" s="46"/>
      <c r="Q127" s="46"/>
      <c r="R127" s="46"/>
      <c r="S127" s="46"/>
      <c r="AB127" s="10"/>
      <c r="AC127" s="1116"/>
      <c r="AD127" s="1116"/>
      <c r="AE127" s="1116"/>
      <c r="AF127" s="1116"/>
      <c r="AG127" s="1116"/>
      <c r="AH127" s="1116"/>
      <c r="AI127" s="1116"/>
      <c r="AJ127" s="1117" t="s">
        <v>204</v>
      </c>
      <c r="AK127" s="1117"/>
      <c r="AL127" s="1117"/>
      <c r="AM127" s="1117"/>
      <c r="AN127" s="1117"/>
      <c r="AO127" s="1117"/>
      <c r="AP127" s="1117"/>
      <c r="AQ127" s="1117"/>
      <c r="AR127" s="1118" t="s">
        <v>203</v>
      </c>
      <c r="AS127" s="1118"/>
      <c r="AT127" s="1118"/>
      <c r="AU127" s="1118"/>
      <c r="AV127" s="1118"/>
      <c r="AW127" s="1118"/>
      <c r="AX127" s="1118"/>
      <c r="AY127" s="1118"/>
      <c r="AZ127" s="1108"/>
      <c r="BA127" s="1108"/>
      <c r="BB127" s="1108"/>
      <c r="BC127" s="1108"/>
      <c r="BD127" s="1108"/>
      <c r="BE127" s="1108"/>
      <c r="BF127" s="1108"/>
      <c r="BG127" s="1108"/>
      <c r="BH127" s="1108"/>
      <c r="BI127" s="1108"/>
      <c r="BJ127" s="1108"/>
      <c r="BK127" s="1108"/>
      <c r="BL127" s="1108"/>
      <c r="BM127" s="1108"/>
      <c r="BN127" s="1108"/>
      <c r="BO127" s="1108"/>
      <c r="BP127" s="1108"/>
      <c r="BQ127" s="1108"/>
      <c r="BR127" s="1109"/>
    </row>
    <row r="128" spans="2:70" ht="13.5" customHeight="1" x14ac:dyDescent="0.15">
      <c r="B128" s="47"/>
      <c r="C128" s="47"/>
      <c r="D128" s="47"/>
      <c r="E128" s="1149"/>
      <c r="F128" s="1150"/>
      <c r="G128" s="624"/>
      <c r="H128" s="624"/>
      <c r="I128" s="624"/>
      <c r="J128" s="624"/>
      <c r="K128" s="624"/>
      <c r="L128" s="625"/>
      <c r="M128" s="67"/>
      <c r="N128" s="12"/>
      <c r="O128" s="12"/>
      <c r="P128" s="46"/>
      <c r="Q128" s="46"/>
      <c r="R128" s="46"/>
      <c r="S128" s="46"/>
      <c r="AB128" s="10"/>
      <c r="AC128" s="1116"/>
      <c r="AD128" s="1116"/>
      <c r="AE128" s="1116"/>
      <c r="AF128" s="1116"/>
      <c r="AG128" s="1116"/>
      <c r="AH128" s="1116"/>
      <c r="AI128" s="1116"/>
      <c r="AJ128" s="1117"/>
      <c r="AK128" s="1117"/>
      <c r="AL128" s="1117"/>
      <c r="AM128" s="1117"/>
      <c r="AN128" s="1117"/>
      <c r="AO128" s="1117"/>
      <c r="AP128" s="1117"/>
      <c r="AQ128" s="1117"/>
      <c r="AR128" s="1118"/>
      <c r="AS128" s="1118"/>
      <c r="AT128" s="1118"/>
      <c r="AU128" s="1118"/>
      <c r="AV128" s="1118"/>
      <c r="AW128" s="1118"/>
      <c r="AX128" s="1118"/>
      <c r="AY128" s="1118"/>
      <c r="AZ128" s="1108"/>
      <c r="BA128" s="1108"/>
      <c r="BB128" s="1108"/>
      <c r="BC128" s="1108"/>
      <c r="BD128" s="1108"/>
      <c r="BE128" s="1108"/>
      <c r="BF128" s="1108"/>
      <c r="BG128" s="1108"/>
      <c r="BH128" s="1108"/>
      <c r="BI128" s="1108"/>
      <c r="BJ128" s="1108"/>
      <c r="BK128" s="1108"/>
      <c r="BL128" s="1108"/>
      <c r="BM128" s="1108"/>
      <c r="BN128" s="1108"/>
      <c r="BO128" s="1108"/>
      <c r="BP128" s="1108"/>
      <c r="BQ128" s="1108"/>
      <c r="BR128" s="1109"/>
    </row>
    <row r="129" spans="2:73" ht="13.5" customHeight="1" x14ac:dyDescent="0.15">
      <c r="B129" s="47"/>
      <c r="C129" s="47"/>
      <c r="D129" s="47"/>
      <c r="E129" s="1149"/>
      <c r="F129" s="1150"/>
      <c r="G129" s="624"/>
      <c r="H129" s="624"/>
      <c r="I129" s="624"/>
      <c r="J129" s="624"/>
      <c r="K129" s="624"/>
      <c r="L129" s="625"/>
      <c r="M129" s="67"/>
      <c r="N129" s="12"/>
      <c r="O129" s="12"/>
      <c r="P129" s="46"/>
      <c r="Q129" s="46"/>
      <c r="R129" s="46"/>
      <c r="S129" s="46"/>
      <c r="AB129" s="10"/>
      <c r="AC129" s="1116"/>
      <c r="AD129" s="1116"/>
      <c r="AE129" s="1116"/>
      <c r="AF129" s="1116"/>
      <c r="AG129" s="1116"/>
      <c r="AH129" s="1116"/>
      <c r="AI129" s="1116"/>
      <c r="AJ129" s="1117"/>
      <c r="AK129" s="1117"/>
      <c r="AL129" s="1117"/>
      <c r="AM129" s="1117"/>
      <c r="AN129" s="1117"/>
      <c r="AO129" s="1117"/>
      <c r="AP129" s="1117"/>
      <c r="AQ129" s="1117"/>
      <c r="AR129" s="1118" t="s">
        <v>202</v>
      </c>
      <c r="AS129" s="1118"/>
      <c r="AT129" s="1118"/>
      <c r="AU129" s="1118"/>
      <c r="AV129" s="1118"/>
      <c r="AW129" s="1118"/>
      <c r="AX129" s="1118"/>
      <c r="AY129" s="1118"/>
      <c r="AZ129" s="1108"/>
      <c r="BA129" s="1108"/>
      <c r="BB129" s="1108"/>
      <c r="BC129" s="1108"/>
      <c r="BD129" s="1108"/>
      <c r="BE129" s="1108"/>
      <c r="BF129" s="1108"/>
      <c r="BG129" s="1108"/>
      <c r="BH129" s="1108"/>
      <c r="BI129" s="1108"/>
      <c r="BJ129" s="1108"/>
      <c r="BK129" s="1108"/>
      <c r="BL129" s="1108"/>
      <c r="BM129" s="1108"/>
      <c r="BN129" s="1108"/>
      <c r="BO129" s="1108"/>
      <c r="BP129" s="1108"/>
      <c r="BQ129" s="1108"/>
      <c r="BR129" s="1109"/>
    </row>
    <row r="130" spans="2:73" ht="13.5" customHeight="1" x14ac:dyDescent="0.15">
      <c r="B130" s="47"/>
      <c r="C130" s="47"/>
      <c r="D130" s="47"/>
      <c r="E130" s="1149"/>
      <c r="F130" s="1150"/>
      <c r="G130" s="624"/>
      <c r="H130" s="624"/>
      <c r="I130" s="624"/>
      <c r="J130" s="624"/>
      <c r="K130" s="624"/>
      <c r="L130" s="625"/>
      <c r="M130" s="67"/>
      <c r="N130" s="12"/>
      <c r="O130" s="12"/>
      <c r="P130" s="46"/>
      <c r="Q130" s="46"/>
      <c r="R130" s="46"/>
      <c r="S130" s="46"/>
      <c r="AB130" s="10"/>
      <c r="AC130" s="1116"/>
      <c r="AD130" s="1116"/>
      <c r="AE130" s="1116"/>
      <c r="AF130" s="1116"/>
      <c r="AG130" s="1116"/>
      <c r="AH130" s="1116"/>
      <c r="AI130" s="1116"/>
      <c r="AJ130" s="1117"/>
      <c r="AK130" s="1117"/>
      <c r="AL130" s="1117"/>
      <c r="AM130" s="1117"/>
      <c r="AN130" s="1117"/>
      <c r="AO130" s="1117"/>
      <c r="AP130" s="1117"/>
      <c r="AQ130" s="1117"/>
      <c r="AR130" s="1118"/>
      <c r="AS130" s="1118"/>
      <c r="AT130" s="1118"/>
      <c r="AU130" s="1118"/>
      <c r="AV130" s="1118"/>
      <c r="AW130" s="1118"/>
      <c r="AX130" s="1118"/>
      <c r="AY130" s="1118"/>
      <c r="AZ130" s="1108"/>
      <c r="BA130" s="1108"/>
      <c r="BB130" s="1108"/>
      <c r="BC130" s="1108"/>
      <c r="BD130" s="1108"/>
      <c r="BE130" s="1108"/>
      <c r="BF130" s="1108"/>
      <c r="BG130" s="1108"/>
      <c r="BH130" s="1108"/>
      <c r="BI130" s="1108"/>
      <c r="BJ130" s="1108"/>
      <c r="BK130" s="1108"/>
      <c r="BL130" s="1108"/>
      <c r="BM130" s="1108"/>
      <c r="BN130" s="1108"/>
      <c r="BO130" s="1108"/>
      <c r="BP130" s="1108"/>
      <c r="BQ130" s="1108"/>
      <c r="BR130" s="1109"/>
    </row>
    <row r="131" spans="2:73" ht="13.5" customHeight="1" x14ac:dyDescent="0.15">
      <c r="B131" s="47"/>
      <c r="C131" s="47"/>
      <c r="D131" s="47"/>
      <c r="E131" s="1149"/>
      <c r="F131" s="1150"/>
      <c r="G131" s="624"/>
      <c r="H131" s="624"/>
      <c r="I131" s="624"/>
      <c r="J131" s="624"/>
      <c r="K131" s="624"/>
      <c r="L131" s="625"/>
      <c r="M131" s="67"/>
      <c r="N131" s="12"/>
      <c r="O131" s="12"/>
      <c r="P131" s="46"/>
      <c r="Q131" s="46"/>
      <c r="R131" s="46"/>
      <c r="S131" s="46"/>
      <c r="AB131" s="10"/>
      <c r="AC131" s="1116"/>
      <c r="AD131" s="1116"/>
      <c r="AE131" s="1116"/>
      <c r="AF131" s="1116"/>
      <c r="AG131" s="1116"/>
      <c r="AH131" s="1116"/>
      <c r="AI131" s="1116"/>
      <c r="AJ131" s="1112" t="s">
        <v>164</v>
      </c>
      <c r="AK131" s="1112"/>
      <c r="AL131" s="1112"/>
      <c r="AM131" s="1112"/>
      <c r="AN131" s="1112"/>
      <c r="AO131" s="1112"/>
      <c r="AP131" s="1112"/>
      <c r="AQ131" s="1112"/>
      <c r="AR131" s="1112"/>
      <c r="AS131" s="1112"/>
      <c r="AT131" s="1112"/>
      <c r="AU131" s="1112"/>
      <c r="AV131" s="1112"/>
      <c r="AW131" s="1112"/>
      <c r="AX131" s="1112"/>
      <c r="AY131" s="1112"/>
      <c r="AZ131" s="1108"/>
      <c r="BA131" s="1108"/>
      <c r="BB131" s="1108"/>
      <c r="BC131" s="1108"/>
      <c r="BD131" s="1108"/>
      <c r="BE131" s="1108"/>
      <c r="BF131" s="1108"/>
      <c r="BG131" s="1108"/>
      <c r="BH131" s="1108"/>
      <c r="BI131" s="1108"/>
      <c r="BJ131" s="1108"/>
      <c r="BK131" s="1108"/>
      <c r="BL131" s="1108"/>
      <c r="BM131" s="1108"/>
      <c r="BN131" s="1108"/>
      <c r="BO131" s="1108"/>
      <c r="BP131" s="1108"/>
      <c r="BQ131" s="1108"/>
      <c r="BR131" s="1109"/>
    </row>
    <row r="132" spans="2:73" ht="13.5" customHeight="1" thickBot="1" x14ac:dyDescent="0.2">
      <c r="B132" s="47"/>
      <c r="C132" s="47"/>
      <c r="D132" s="47"/>
      <c r="E132" s="1151"/>
      <c r="F132" s="1152"/>
      <c r="G132" s="1072"/>
      <c r="H132" s="1072"/>
      <c r="I132" s="1072"/>
      <c r="J132" s="1072"/>
      <c r="K132" s="1072"/>
      <c r="L132" s="1073"/>
      <c r="M132" s="66"/>
      <c r="N132" s="48"/>
      <c r="O132" s="48"/>
      <c r="P132" s="59"/>
      <c r="Q132" s="59"/>
      <c r="R132" s="59"/>
      <c r="S132" s="59"/>
      <c r="T132" s="28"/>
      <c r="U132" s="28"/>
      <c r="V132" s="28"/>
      <c r="W132" s="28"/>
      <c r="X132" s="28"/>
      <c r="Y132" s="28"/>
      <c r="Z132" s="28"/>
      <c r="AA132" s="28"/>
      <c r="AB132" s="27"/>
      <c r="AC132" s="1135" t="s">
        <v>201</v>
      </c>
      <c r="AD132" s="1135"/>
      <c r="AE132" s="1135"/>
      <c r="AF132" s="1135"/>
      <c r="AG132" s="1135"/>
      <c r="AH132" s="1135"/>
      <c r="AI132" s="1135"/>
      <c r="AJ132" s="1135"/>
      <c r="AK132" s="1135"/>
      <c r="AL132" s="1135"/>
      <c r="AM132" s="1135"/>
      <c r="AN132" s="1135"/>
      <c r="AO132" s="1135"/>
      <c r="AP132" s="1135"/>
      <c r="AQ132" s="1135"/>
      <c r="AR132" s="1135"/>
      <c r="AS132" s="1135"/>
      <c r="AT132" s="1135"/>
      <c r="AU132" s="1135"/>
      <c r="AV132" s="1135"/>
      <c r="AW132" s="1135"/>
      <c r="AX132" s="1135"/>
      <c r="AY132" s="1135"/>
      <c r="AZ132" s="1128"/>
      <c r="BA132" s="1128"/>
      <c r="BB132" s="1128"/>
      <c r="BC132" s="1128"/>
      <c r="BD132" s="1128"/>
      <c r="BE132" s="1128"/>
      <c r="BF132" s="1128"/>
      <c r="BG132" s="1128"/>
      <c r="BH132" s="1128"/>
      <c r="BI132" s="1128"/>
      <c r="BJ132" s="1128"/>
      <c r="BK132" s="1128"/>
      <c r="BL132" s="1128"/>
      <c r="BM132" s="1128"/>
      <c r="BN132" s="1128"/>
      <c r="BO132" s="1128"/>
      <c r="BP132" s="1128"/>
      <c r="BQ132" s="1128"/>
      <c r="BR132" s="1129"/>
    </row>
    <row r="133" spans="2:73" ht="13.5" customHeight="1" x14ac:dyDescent="0.15">
      <c r="B133" s="47"/>
      <c r="C133" s="47"/>
      <c r="D133" s="47"/>
      <c r="E133" s="5" t="s">
        <v>200</v>
      </c>
      <c r="F133" s="31"/>
      <c r="G133" s="31"/>
      <c r="H133" s="31"/>
      <c r="L133" s="12"/>
      <c r="M133" s="12"/>
      <c r="N133" s="12"/>
      <c r="O133" s="12"/>
      <c r="P133" s="46"/>
      <c r="Q133" s="46"/>
      <c r="R133" s="46"/>
      <c r="S133" s="46"/>
      <c r="AZ133" s="45"/>
      <c r="BA133" s="45"/>
      <c r="BB133" s="45"/>
      <c r="BC133" s="45"/>
      <c r="BD133" s="45"/>
      <c r="BE133" s="45"/>
      <c r="BF133" s="45"/>
      <c r="BG133" s="45"/>
      <c r="BH133" s="45"/>
      <c r="BI133" s="45"/>
      <c r="BJ133" s="45"/>
      <c r="BK133" s="45"/>
      <c r="BL133" s="45"/>
      <c r="BM133" s="45"/>
      <c r="BN133" s="45"/>
      <c r="BO133" s="45"/>
      <c r="BP133" s="45"/>
      <c r="BQ133" s="45"/>
      <c r="BR133" s="45"/>
    </row>
    <row r="134" spans="2:73" ht="12" customHeight="1" x14ac:dyDescent="0.15">
      <c r="B134" s="43"/>
      <c r="C134" s="43"/>
      <c r="D134" s="43"/>
      <c r="E134" s="39"/>
      <c r="F134" s="39"/>
      <c r="G134" s="39"/>
      <c r="H134" s="39"/>
      <c r="P134" s="40"/>
      <c r="Q134" s="40"/>
      <c r="R134" s="40"/>
      <c r="S134" s="40"/>
      <c r="T134" s="44"/>
      <c r="U134" s="44"/>
      <c r="V134" s="45"/>
      <c r="W134" s="45"/>
      <c r="X134" s="45"/>
      <c r="Y134" s="45"/>
      <c r="Z134" s="45"/>
      <c r="AA134" s="45"/>
      <c r="AB134" s="45"/>
      <c r="AC134" s="45"/>
      <c r="AD134" s="45"/>
      <c r="AE134" s="45"/>
      <c r="AF134" s="45"/>
      <c r="AG134" s="44"/>
      <c r="AH134" s="44"/>
    </row>
    <row r="135" spans="2:73" ht="16.5" customHeight="1" x14ac:dyDescent="0.15">
      <c r="B135" s="474" t="s">
        <v>82</v>
      </c>
      <c r="C135" s="474"/>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row>
    <row r="136" spans="2:73" ht="12" customHeight="1" x14ac:dyDescent="0.15">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row>
    <row r="137" spans="2:73" ht="13.5" customHeight="1" x14ac:dyDescent="0.15">
      <c r="B137" s="5" t="s">
        <v>323</v>
      </c>
    </row>
    <row r="138" spans="2:73" ht="13.5" customHeight="1" x14ac:dyDescent="0.1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row>
    <row r="139" spans="2:73" ht="12" customHeight="1" x14ac:dyDescent="0.15">
      <c r="B139" s="523" t="s">
        <v>12</v>
      </c>
      <c r="C139" s="523"/>
      <c r="D139" s="523"/>
      <c r="E139" s="523"/>
      <c r="F139" s="523"/>
      <c r="G139" s="523"/>
      <c r="H139" s="523"/>
      <c r="I139" s="523"/>
      <c r="J139" s="523"/>
      <c r="K139" s="523"/>
      <c r="L139" s="523"/>
      <c r="M139" s="523"/>
      <c r="N139" s="523"/>
      <c r="O139" s="523"/>
      <c r="P139" s="523"/>
      <c r="Q139" s="523" t="s">
        <v>24</v>
      </c>
      <c r="R139" s="523"/>
      <c r="S139" s="523"/>
      <c r="T139" s="523"/>
      <c r="U139" s="523"/>
      <c r="V139" s="523"/>
      <c r="W139" s="523"/>
      <c r="X139" s="523"/>
      <c r="Y139" s="523"/>
      <c r="Z139" s="523"/>
      <c r="AA139" s="523"/>
      <c r="AB139" s="523"/>
      <c r="AC139" s="523"/>
      <c r="AD139" s="523"/>
      <c r="AE139" s="523"/>
      <c r="AF139" s="523"/>
      <c r="AG139" s="523" t="s">
        <v>19</v>
      </c>
      <c r="AH139" s="523"/>
      <c r="AI139" s="523"/>
      <c r="AJ139" s="523"/>
      <c r="AK139" s="523"/>
      <c r="AL139" s="523"/>
      <c r="AM139" s="523"/>
      <c r="AN139" s="523"/>
      <c r="AO139" s="523"/>
      <c r="AP139" s="523"/>
      <c r="AQ139" s="523"/>
      <c r="AR139" s="523"/>
      <c r="AS139" s="523"/>
      <c r="AT139" s="523"/>
      <c r="AU139" s="523"/>
      <c r="AV139" s="523"/>
      <c r="AW139" s="523"/>
      <c r="AX139" s="523"/>
      <c r="AY139" s="523"/>
      <c r="AZ139" s="523"/>
      <c r="BA139" s="523"/>
      <c r="BB139" s="523"/>
      <c r="BC139" s="523"/>
      <c r="BD139" s="523"/>
      <c r="BE139" s="523"/>
      <c r="BF139" s="523"/>
      <c r="BG139" s="523"/>
      <c r="BH139" s="523"/>
      <c r="BI139" s="523"/>
      <c r="BJ139" s="523"/>
      <c r="BK139" s="523"/>
      <c r="BL139" s="523"/>
      <c r="BM139" s="523"/>
      <c r="BN139" s="523"/>
      <c r="BO139" s="523"/>
      <c r="BP139" s="523"/>
      <c r="BQ139" s="523"/>
      <c r="BR139" s="523"/>
      <c r="BS139" s="523"/>
      <c r="BT139" s="523"/>
      <c r="BU139" s="523"/>
    </row>
    <row r="140" spans="2:73" ht="12" customHeight="1" x14ac:dyDescent="0.15">
      <c r="B140" s="523"/>
      <c r="C140" s="523"/>
      <c r="D140" s="523"/>
      <c r="E140" s="523"/>
      <c r="F140" s="523"/>
      <c r="G140" s="523"/>
      <c r="H140" s="523"/>
      <c r="I140" s="523"/>
      <c r="J140" s="523"/>
      <c r="K140" s="523"/>
      <c r="L140" s="523"/>
      <c r="M140" s="523"/>
      <c r="N140" s="523"/>
      <c r="O140" s="523"/>
      <c r="P140" s="523"/>
      <c r="Q140" s="523"/>
      <c r="R140" s="523"/>
      <c r="S140" s="523"/>
      <c r="T140" s="523"/>
      <c r="U140" s="523"/>
      <c r="V140" s="523"/>
      <c r="W140" s="523"/>
      <c r="X140" s="523"/>
      <c r="Y140" s="523"/>
      <c r="Z140" s="523"/>
      <c r="AA140" s="523"/>
      <c r="AB140" s="523"/>
      <c r="AC140" s="523"/>
      <c r="AD140" s="523"/>
      <c r="AE140" s="523"/>
      <c r="AF140" s="523"/>
      <c r="AG140" s="523"/>
      <c r="AH140" s="523"/>
      <c r="AI140" s="523"/>
      <c r="AJ140" s="523"/>
      <c r="AK140" s="523"/>
      <c r="AL140" s="523"/>
      <c r="AM140" s="523"/>
      <c r="AN140" s="523"/>
      <c r="AO140" s="523"/>
      <c r="AP140" s="523"/>
      <c r="AQ140" s="523"/>
      <c r="AR140" s="523"/>
      <c r="AS140" s="523"/>
      <c r="AT140" s="523"/>
      <c r="AU140" s="523"/>
      <c r="AV140" s="523"/>
      <c r="AW140" s="523"/>
      <c r="AX140" s="523"/>
      <c r="AY140" s="523"/>
      <c r="AZ140" s="523"/>
      <c r="BA140" s="523"/>
      <c r="BB140" s="523"/>
      <c r="BC140" s="523"/>
      <c r="BD140" s="523"/>
      <c r="BE140" s="523"/>
      <c r="BF140" s="523"/>
      <c r="BG140" s="523"/>
      <c r="BH140" s="523"/>
      <c r="BI140" s="523"/>
      <c r="BJ140" s="523"/>
      <c r="BK140" s="523"/>
      <c r="BL140" s="523"/>
      <c r="BM140" s="523"/>
      <c r="BN140" s="523"/>
      <c r="BO140" s="523"/>
      <c r="BP140" s="523"/>
      <c r="BQ140" s="523"/>
      <c r="BR140" s="523"/>
      <c r="BS140" s="523"/>
      <c r="BT140" s="523"/>
      <c r="BU140" s="523"/>
    </row>
    <row r="141" spans="2:73" x14ac:dyDescent="0.15">
      <c r="B141" s="8"/>
      <c r="P141" s="10"/>
      <c r="Q141" s="8"/>
      <c r="AG141" s="8"/>
      <c r="BU141" s="10"/>
    </row>
    <row r="142" spans="2:73" x14ac:dyDescent="0.15">
      <c r="B142" s="8"/>
      <c r="P142" s="10"/>
      <c r="Q142" s="8"/>
      <c r="AG142" s="8"/>
      <c r="BU142" s="10"/>
    </row>
    <row r="143" spans="2:73" x14ac:dyDescent="0.15">
      <c r="B143" s="8"/>
      <c r="P143" s="10"/>
      <c r="Q143" s="8"/>
      <c r="AG143" s="8"/>
      <c r="BU143" s="10"/>
    </row>
    <row r="144" spans="2:73" x14ac:dyDescent="0.15">
      <c r="B144" s="8"/>
      <c r="P144" s="10"/>
      <c r="Q144" s="8"/>
      <c r="AG144" s="8"/>
      <c r="BU144" s="10"/>
    </row>
    <row r="145" spans="2:73" x14ac:dyDescent="0.15">
      <c r="B145" s="8"/>
      <c r="P145" s="10"/>
      <c r="Q145" s="8"/>
      <c r="AG145" s="8"/>
      <c r="BU145" s="10"/>
    </row>
    <row r="146" spans="2:73" x14ac:dyDescent="0.15">
      <c r="B146" s="8"/>
      <c r="P146" s="10"/>
      <c r="Q146" s="8"/>
      <c r="AG146" s="8"/>
      <c r="BU146" s="10"/>
    </row>
    <row r="147" spans="2:73" x14ac:dyDescent="0.15">
      <c r="B147" s="8"/>
      <c r="P147" s="10"/>
      <c r="Q147" s="8"/>
      <c r="AG147" s="8"/>
      <c r="BU147" s="10"/>
    </row>
    <row r="148" spans="2:73" x14ac:dyDescent="0.15">
      <c r="B148" s="8"/>
      <c r="P148" s="10"/>
      <c r="Q148" s="8"/>
      <c r="AG148" s="8"/>
      <c r="BU148" s="10"/>
    </row>
    <row r="149" spans="2:73" x14ac:dyDescent="0.15">
      <c r="B149" s="8"/>
      <c r="P149" s="10"/>
      <c r="Q149" s="8"/>
      <c r="AG149" s="8"/>
      <c r="BU149" s="10"/>
    </row>
    <row r="150" spans="2:73" x14ac:dyDescent="0.15">
      <c r="B150" s="8"/>
      <c r="P150" s="10"/>
      <c r="Q150" s="8"/>
      <c r="AG150" s="8"/>
      <c r="BU150" s="10"/>
    </row>
    <row r="151" spans="2:73" x14ac:dyDescent="0.15">
      <c r="B151" s="8"/>
      <c r="P151" s="10"/>
      <c r="Q151" s="8"/>
      <c r="AG151" s="8"/>
      <c r="BU151" s="10"/>
    </row>
    <row r="152" spans="2:73" x14ac:dyDescent="0.15">
      <c r="B152" s="8"/>
      <c r="P152" s="10"/>
      <c r="Q152" s="8"/>
      <c r="AG152" s="8"/>
      <c r="BU152" s="10"/>
    </row>
    <row r="153" spans="2:73" x14ac:dyDescent="0.15">
      <c r="B153" s="8"/>
      <c r="P153" s="10"/>
      <c r="AG153" s="8"/>
      <c r="BU153" s="10"/>
    </row>
    <row r="154" spans="2:73" x14ac:dyDescent="0.15">
      <c r="B154" s="8"/>
      <c r="P154" s="10"/>
      <c r="AG154" s="8"/>
      <c r="BU154" s="10"/>
    </row>
    <row r="155" spans="2:73" x14ac:dyDescent="0.15">
      <c r="B155" s="8"/>
      <c r="P155" s="10"/>
      <c r="AG155" s="8"/>
      <c r="BU155" s="10"/>
    </row>
    <row r="156" spans="2:73" x14ac:dyDescent="0.15">
      <c r="B156" s="8"/>
      <c r="P156" s="10"/>
      <c r="AG156" s="8"/>
      <c r="BU156" s="10"/>
    </row>
    <row r="157" spans="2:73" x14ac:dyDescent="0.15">
      <c r="B157" s="8"/>
      <c r="P157" s="10"/>
      <c r="AG157" s="8"/>
      <c r="BU157" s="10"/>
    </row>
    <row r="158" spans="2:73" x14ac:dyDescent="0.15">
      <c r="B158" s="8"/>
      <c r="P158" s="10"/>
      <c r="AG158" s="8"/>
      <c r="BU158" s="10"/>
    </row>
    <row r="159" spans="2:73" x14ac:dyDescent="0.15">
      <c r="B159" s="8"/>
      <c r="P159" s="10"/>
      <c r="AG159" s="8"/>
      <c r="BU159" s="10"/>
    </row>
    <row r="160" spans="2:73" x14ac:dyDescent="0.15">
      <c r="B160" s="8"/>
      <c r="P160" s="10"/>
      <c r="AG160" s="8"/>
      <c r="BU160" s="10"/>
    </row>
    <row r="161" spans="2:73" x14ac:dyDescent="0.15">
      <c r="B161" s="8"/>
      <c r="P161" s="10"/>
      <c r="AG161" s="8"/>
      <c r="BU161" s="10"/>
    </row>
    <row r="162" spans="2:73" x14ac:dyDescent="0.15">
      <c r="B162" s="8"/>
      <c r="P162" s="10"/>
      <c r="AG162" s="8"/>
      <c r="BU162" s="10"/>
    </row>
    <row r="163" spans="2:73" x14ac:dyDescent="0.15">
      <c r="B163" s="8"/>
      <c r="P163" s="10"/>
      <c r="AG163" s="8"/>
      <c r="BU163" s="10"/>
    </row>
    <row r="164" spans="2:73" x14ac:dyDescent="0.15">
      <c r="B164" s="8"/>
      <c r="P164" s="10"/>
      <c r="AG164" s="8"/>
      <c r="BU164" s="10"/>
    </row>
    <row r="165" spans="2:73" x14ac:dyDescent="0.15">
      <c r="B165" s="8"/>
      <c r="P165" s="10"/>
      <c r="Q165" s="8"/>
      <c r="AG165" s="8"/>
      <c r="BU165" s="10"/>
    </row>
    <row r="166" spans="2:73" x14ac:dyDescent="0.15">
      <c r="B166" s="8"/>
      <c r="P166" s="10"/>
      <c r="AG166" s="8"/>
      <c r="BU166" s="10"/>
    </row>
    <row r="167" spans="2:73" x14ac:dyDescent="0.15">
      <c r="B167" s="8"/>
      <c r="P167" s="10"/>
      <c r="AG167" s="8"/>
      <c r="BU167" s="10"/>
    </row>
    <row r="168" spans="2:73" x14ac:dyDescent="0.15">
      <c r="B168" s="8"/>
      <c r="P168" s="10"/>
      <c r="AG168" s="8"/>
      <c r="BU168" s="10"/>
    </row>
    <row r="169" spans="2:73" x14ac:dyDescent="0.15">
      <c r="B169" s="8"/>
      <c r="P169" s="10"/>
      <c r="AG169" s="8"/>
      <c r="BU169" s="10"/>
    </row>
    <row r="170" spans="2:73" x14ac:dyDescent="0.15">
      <c r="B170" s="8"/>
      <c r="P170" s="10"/>
      <c r="AG170" s="8"/>
      <c r="BU170" s="10"/>
    </row>
    <row r="171" spans="2:73" x14ac:dyDescent="0.15">
      <c r="B171" s="8"/>
      <c r="P171" s="10"/>
      <c r="AG171" s="8"/>
      <c r="BU171" s="10"/>
    </row>
    <row r="172" spans="2:73" x14ac:dyDescent="0.15">
      <c r="B172" s="8"/>
      <c r="P172" s="10"/>
      <c r="AG172" s="8"/>
      <c r="BU172" s="10"/>
    </row>
    <row r="173" spans="2:73" x14ac:dyDescent="0.15">
      <c r="B173" s="8"/>
      <c r="P173" s="10"/>
      <c r="AG173" s="8"/>
      <c r="BU173" s="10"/>
    </row>
    <row r="174" spans="2:73" x14ac:dyDescent="0.15">
      <c r="B174" s="8"/>
      <c r="P174" s="10"/>
      <c r="AG174" s="8"/>
      <c r="BU174" s="10"/>
    </row>
    <row r="175" spans="2:73" x14ac:dyDescent="0.15">
      <c r="B175" s="8"/>
      <c r="P175" s="10"/>
      <c r="AG175" s="8"/>
      <c r="BU175" s="10"/>
    </row>
    <row r="176" spans="2:73" x14ac:dyDescent="0.15">
      <c r="B176" s="8"/>
      <c r="P176" s="10"/>
      <c r="AG176" s="8"/>
      <c r="BU176" s="10"/>
    </row>
    <row r="177" spans="2:73" x14ac:dyDescent="0.15">
      <c r="B177" s="8"/>
      <c r="P177" s="10"/>
      <c r="AG177" s="8"/>
      <c r="BU177" s="10"/>
    </row>
    <row r="178" spans="2:73" x14ac:dyDescent="0.15">
      <c r="B178" s="8"/>
      <c r="P178" s="10"/>
      <c r="Q178" s="8"/>
      <c r="AG178" s="8"/>
      <c r="BU178" s="10"/>
    </row>
    <row r="179" spans="2:73" x14ac:dyDescent="0.15">
      <c r="B179" s="8"/>
      <c r="P179" s="10"/>
      <c r="AG179" s="8"/>
      <c r="BU179" s="10"/>
    </row>
    <row r="180" spans="2:73" x14ac:dyDescent="0.15">
      <c r="B180" s="8"/>
      <c r="P180" s="10"/>
      <c r="AG180" s="8"/>
      <c r="BU180" s="10"/>
    </row>
    <row r="181" spans="2:73" x14ac:dyDescent="0.15">
      <c r="B181" s="8"/>
      <c r="P181" s="10"/>
      <c r="AG181" s="8"/>
      <c r="BU181" s="10"/>
    </row>
    <row r="182" spans="2:73" x14ac:dyDescent="0.15">
      <c r="B182" s="8"/>
      <c r="P182" s="10"/>
      <c r="AG182" s="8"/>
      <c r="BU182" s="10"/>
    </row>
    <row r="183" spans="2:73" x14ac:dyDescent="0.15">
      <c r="B183" s="8"/>
      <c r="P183" s="10"/>
      <c r="AG183" s="8"/>
      <c r="BU183" s="10"/>
    </row>
    <row r="184" spans="2:73" x14ac:dyDescent="0.15">
      <c r="B184" s="8"/>
      <c r="P184" s="10"/>
      <c r="AG184" s="8"/>
      <c r="BU184" s="10"/>
    </row>
    <row r="185" spans="2:73" x14ac:dyDescent="0.15">
      <c r="B185" s="8"/>
      <c r="P185" s="10"/>
      <c r="AG185" s="8"/>
      <c r="BU185" s="10"/>
    </row>
    <row r="186" spans="2:73" x14ac:dyDescent="0.15">
      <c r="B186" s="8"/>
      <c r="P186" s="10"/>
      <c r="AG186" s="8"/>
      <c r="BU186" s="10"/>
    </row>
    <row r="187" spans="2:73" x14ac:dyDescent="0.15">
      <c r="B187" s="8"/>
      <c r="P187" s="10"/>
      <c r="AG187" s="8"/>
      <c r="BU187" s="10"/>
    </row>
    <row r="188" spans="2:73" x14ac:dyDescent="0.15">
      <c r="B188" s="8"/>
      <c r="P188" s="10"/>
      <c r="AG188" s="8"/>
      <c r="BU188" s="10"/>
    </row>
    <row r="189" spans="2:73" x14ac:dyDescent="0.15">
      <c r="B189" s="8"/>
      <c r="P189" s="10"/>
      <c r="AG189" s="8"/>
      <c r="BU189" s="10"/>
    </row>
    <row r="190" spans="2:73" x14ac:dyDescent="0.15">
      <c r="B190" s="8"/>
      <c r="P190" s="10"/>
      <c r="AG190" s="8"/>
      <c r="BU190" s="10"/>
    </row>
    <row r="191" spans="2:73" x14ac:dyDescent="0.15">
      <c r="B191" s="6"/>
      <c r="C191" s="7"/>
      <c r="D191" s="7"/>
      <c r="E191" s="7"/>
      <c r="F191" s="7"/>
      <c r="G191" s="7"/>
      <c r="H191" s="7"/>
      <c r="I191" s="7"/>
      <c r="J191" s="7"/>
      <c r="K191" s="7"/>
      <c r="L191" s="7"/>
      <c r="M191" s="7"/>
      <c r="N191" s="7"/>
      <c r="O191" s="7"/>
      <c r="P191" s="11"/>
      <c r="Q191" s="6"/>
      <c r="R191" s="7"/>
      <c r="S191" s="7"/>
      <c r="T191" s="7"/>
      <c r="U191" s="7"/>
      <c r="V191" s="7"/>
      <c r="W191" s="7"/>
      <c r="X191" s="7"/>
      <c r="Y191" s="7"/>
      <c r="Z191" s="7"/>
      <c r="AA191" s="7"/>
      <c r="AB191" s="7"/>
      <c r="AC191" s="7"/>
      <c r="AD191" s="7"/>
      <c r="AE191" s="7"/>
      <c r="AF191" s="7"/>
      <c r="AG191" s="6"/>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11"/>
    </row>
    <row r="192" spans="2:73" ht="12" customHeight="1" x14ac:dyDescent="0.15"/>
    <row r="193" ht="12" customHeight="1" x14ac:dyDescent="0.15"/>
    <row r="194" ht="15" customHeight="1" x14ac:dyDescent="0.15"/>
    <row r="195" ht="15" customHeight="1" x14ac:dyDescent="0.15"/>
  </sheetData>
  <mergeCells count="178">
    <mergeCell ref="A75:A80"/>
    <mergeCell ref="D4:BS4"/>
    <mergeCell ref="BE6:BS6"/>
    <mergeCell ref="AK11:BS12"/>
    <mergeCell ref="AH39:BS40"/>
    <mergeCell ref="D66:L67"/>
    <mergeCell ref="M66:AB67"/>
    <mergeCell ref="Z36:BS37"/>
    <mergeCell ref="AH41:BS42"/>
    <mergeCell ref="Z44:AS45"/>
    <mergeCell ref="B48:BU48"/>
    <mergeCell ref="AK13:BS14"/>
    <mergeCell ref="D17:BS18"/>
    <mergeCell ref="D20:BS20"/>
    <mergeCell ref="AL22:AM22"/>
    <mergeCell ref="AL23:AM23"/>
    <mergeCell ref="Z33:BS34"/>
    <mergeCell ref="AJ83:AY83"/>
    <mergeCell ref="E75:BR75"/>
    <mergeCell ref="E79:F80"/>
    <mergeCell ref="G79:L80"/>
    <mergeCell ref="M79:BR79"/>
    <mergeCell ref="M80:AY80"/>
    <mergeCell ref="AZ80:BR80"/>
    <mergeCell ref="E81:F132"/>
    <mergeCell ref="N83:Y83"/>
    <mergeCell ref="AJ84:AY84"/>
    <mergeCell ref="M81:AY81"/>
    <mergeCell ref="AZ81:BR81"/>
    <mergeCell ref="AZ82:BR82"/>
    <mergeCell ref="AZ83:BR83"/>
    <mergeCell ref="AZ84:BR84"/>
    <mergeCell ref="AC83:AI84"/>
    <mergeCell ref="AZ93:BR93"/>
    <mergeCell ref="AZ94:BR94"/>
    <mergeCell ref="AZ95:BR95"/>
    <mergeCell ref="BH89:BJ89"/>
    <mergeCell ref="BK89:BL89"/>
    <mergeCell ref="AZ90:BR90"/>
    <mergeCell ref="AZ92:BR92"/>
    <mergeCell ref="AZ91:BR91"/>
    <mergeCell ref="B135:BU135"/>
    <mergeCell ref="B139:P140"/>
    <mergeCell ref="Q139:AF140"/>
    <mergeCell ref="AG139:BU140"/>
    <mergeCell ref="AZ86:BG86"/>
    <mergeCell ref="BK86:BR86"/>
    <mergeCell ref="BH86:BJ86"/>
    <mergeCell ref="AJ90:AY90"/>
    <mergeCell ref="AJ91:AY91"/>
    <mergeCell ref="AJ92:AY92"/>
    <mergeCell ref="N100:Y100"/>
    <mergeCell ref="AC85:AI87"/>
    <mergeCell ref="AC88:AI97"/>
    <mergeCell ref="AJ87:AY87"/>
    <mergeCell ref="AJ88:AY88"/>
    <mergeCell ref="AJ89:AY89"/>
    <mergeCell ref="AJ93:AQ96"/>
    <mergeCell ref="AR93:AY94"/>
    <mergeCell ref="AR95:AY96"/>
    <mergeCell ref="AJ85:AY85"/>
    <mergeCell ref="AJ86:AY86"/>
    <mergeCell ref="AZ85:BR85"/>
    <mergeCell ref="AZ87:BR87"/>
    <mergeCell ref="AZ88:BR88"/>
    <mergeCell ref="AC98:AY98"/>
    <mergeCell ref="AC102:AI104"/>
    <mergeCell ref="AJ102:AY102"/>
    <mergeCell ref="AZ102:BR102"/>
    <mergeCell ref="AJ103:AY103"/>
    <mergeCell ref="AZ103:BG103"/>
    <mergeCell ref="AZ99:BR99"/>
    <mergeCell ref="AC100:AI101"/>
    <mergeCell ref="AJ100:AY100"/>
    <mergeCell ref="AZ100:BR100"/>
    <mergeCell ref="AJ101:AY101"/>
    <mergeCell ref="AZ101:BR101"/>
    <mergeCell ref="AC99:AY99"/>
    <mergeCell ref="BK103:BR103"/>
    <mergeCell ref="AJ104:AY104"/>
    <mergeCell ref="AZ104:BR104"/>
    <mergeCell ref="AC105:AI114"/>
    <mergeCell ref="AJ105:AY105"/>
    <mergeCell ref="AZ105:BR105"/>
    <mergeCell ref="AJ106:AY106"/>
    <mergeCell ref="BH106:BJ106"/>
    <mergeCell ref="BK106:BL106"/>
    <mergeCell ref="AJ107:AY107"/>
    <mergeCell ref="AZ107:BR107"/>
    <mergeCell ref="AZ109:BR109"/>
    <mergeCell ref="AR112:AY113"/>
    <mergeCell ref="AZ112:BR112"/>
    <mergeCell ref="AZ113:BR113"/>
    <mergeCell ref="AJ108:AY108"/>
    <mergeCell ref="AZ108:BR108"/>
    <mergeCell ref="AJ109:AY109"/>
    <mergeCell ref="AJ114:AY114"/>
    <mergeCell ref="G82:L132"/>
    <mergeCell ref="AZ124:BR124"/>
    <mergeCell ref="AJ125:AY125"/>
    <mergeCell ref="AZ125:BR125"/>
    <mergeCell ref="AC132:AY132"/>
    <mergeCell ref="N117:Y117"/>
    <mergeCell ref="AZ116:BR116"/>
    <mergeCell ref="AJ127:AQ130"/>
    <mergeCell ref="AR127:AY128"/>
    <mergeCell ref="AZ127:BR127"/>
    <mergeCell ref="AZ128:BR128"/>
    <mergeCell ref="AC119:AI121"/>
    <mergeCell ref="AJ119:AY119"/>
    <mergeCell ref="AZ119:BR119"/>
    <mergeCell ref="AJ120:AY120"/>
    <mergeCell ref="AZ120:BG120"/>
    <mergeCell ref="AZ110:BR110"/>
    <mergeCell ref="AZ111:BR111"/>
    <mergeCell ref="AC117:AI118"/>
    <mergeCell ref="AJ117:AY117"/>
    <mergeCell ref="AZ117:BR117"/>
    <mergeCell ref="AJ118:AY118"/>
    <mergeCell ref="AZ118:BR118"/>
    <mergeCell ref="AZ115:BR115"/>
    <mergeCell ref="AZ132:BR132"/>
    <mergeCell ref="AZ129:BR129"/>
    <mergeCell ref="AZ130:BR130"/>
    <mergeCell ref="AJ126:AY126"/>
    <mergeCell ref="AZ126:BR126"/>
    <mergeCell ref="AJ131:AY131"/>
    <mergeCell ref="AZ131:BR131"/>
    <mergeCell ref="AR129:AY130"/>
    <mergeCell ref="AC115:AY115"/>
    <mergeCell ref="AC82:AY82"/>
    <mergeCell ref="AJ124:AY124"/>
    <mergeCell ref="AC122:AI131"/>
    <mergeCell ref="AJ122:AY122"/>
    <mergeCell ref="AC116:AY116"/>
    <mergeCell ref="AJ110:AQ113"/>
    <mergeCell ref="AR110:AY111"/>
    <mergeCell ref="CD23:DG25"/>
    <mergeCell ref="AL24:AM24"/>
    <mergeCell ref="AL25:AM25"/>
    <mergeCell ref="AL26:AM26"/>
    <mergeCell ref="AL29:AZ29"/>
    <mergeCell ref="AL31:AZ31"/>
    <mergeCell ref="BC31:BQ31"/>
    <mergeCell ref="AZ122:BR122"/>
    <mergeCell ref="AJ123:AY123"/>
    <mergeCell ref="BH123:BJ123"/>
    <mergeCell ref="BK123:BL123"/>
    <mergeCell ref="BH120:BJ120"/>
    <mergeCell ref="BK120:BR120"/>
    <mergeCell ref="AJ121:AY121"/>
    <mergeCell ref="AZ121:BR121"/>
    <mergeCell ref="AZ114:BR114"/>
    <mergeCell ref="BH103:BJ103"/>
    <mergeCell ref="AZ96:BR96"/>
    <mergeCell ref="AZ97:BR97"/>
    <mergeCell ref="AZ98:BR98"/>
    <mergeCell ref="AJ97:AY97"/>
    <mergeCell ref="D52:BS53"/>
    <mergeCell ref="D55:U56"/>
    <mergeCell ref="V55:BS56"/>
    <mergeCell ref="D57:U58"/>
    <mergeCell ref="V57:BS58"/>
    <mergeCell ref="D59:U63"/>
    <mergeCell ref="V59:AD60"/>
    <mergeCell ref="AE59:BS60"/>
    <mergeCell ref="V61:AD62"/>
    <mergeCell ref="AE61:BS61"/>
    <mergeCell ref="M70:AB71"/>
    <mergeCell ref="AC70:BS71"/>
    <mergeCell ref="M72:AB73"/>
    <mergeCell ref="AC72:BS73"/>
    <mergeCell ref="AE62:BS62"/>
    <mergeCell ref="V63:AD63"/>
    <mergeCell ref="AE63:BS63"/>
    <mergeCell ref="AC66:BS67"/>
    <mergeCell ref="M68:AB69"/>
    <mergeCell ref="AC68:BS69"/>
  </mergeCells>
  <phoneticPr fontId="3"/>
  <dataValidations count="5">
    <dataValidation type="list" allowBlank="1" showInputMessage="1" showErrorMessage="1" sqref="P134:S134" xr:uid="{00000000-0002-0000-0700-000000000000}">
      <formula1>"■無,■有,□無"</formula1>
    </dataValidation>
    <dataValidation type="list" allowBlank="1" showInputMessage="1" showErrorMessage="1" sqref="V134:AF134" xr:uid="{00000000-0002-0000-0700-000001000000}">
      <formula1>$CK$83:$CK$95</formula1>
    </dataValidation>
    <dataValidation type="list" allowBlank="1" showInputMessage="1" showErrorMessage="1" sqref="AG134:AH134 T134:U134" xr:uid="{00000000-0002-0000-0700-000002000000}">
      <formula1>"□,■"</formula1>
    </dataValidation>
    <dataValidation type="list" allowBlank="1" showInputMessage="1" showErrorMessage="1" sqref="AL22:AM26" xr:uid="{00000000-0002-0000-0700-000003000000}">
      <formula1>$BX$19:$BX$20</formula1>
    </dataValidation>
    <dataValidation type="list" allowBlank="1" showInputMessage="1" showErrorMessage="1" sqref="AC66:BS67" xr:uid="{00000000-0002-0000-0700-000004000000}">
      <formula1>$BX$66:$BX$70</formula1>
    </dataValidation>
  </dataValidations>
  <printOptions horizontalCentered="1"/>
  <pageMargins left="0.82677165354330717" right="0.31496062992125984" top="0.98425196850393704" bottom="0.59055118110236227" header="0.51181102362204722" footer="0"/>
  <pageSetup paperSize="9" scale="99" orientation="portrait" r:id="rId1"/>
  <headerFooter>
    <oddFooter>&amp;C&amp;8&amp;A</oddFooter>
  </headerFooter>
  <rowBreaks count="3" manualBreakCount="3">
    <brk id="46" min="1" max="72" man="1"/>
    <brk id="74" min="1" max="72" man="1"/>
    <brk id="133" min="1" max="7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29"/>
  <sheetViews>
    <sheetView view="pageBreakPreview" zoomScaleNormal="100" zoomScaleSheetLayoutView="100" workbookViewId="0">
      <selection activeCell="C22" sqref="C22"/>
    </sheetView>
  </sheetViews>
  <sheetFormatPr defaultRowHeight="15.95" customHeight="1" x14ac:dyDescent="0.15"/>
  <cols>
    <col min="1" max="1" width="2.875" style="95" customWidth="1"/>
    <col min="2" max="2" width="4.75" style="95" bestFit="1" customWidth="1"/>
    <col min="3" max="3" width="50.125" style="95" bestFit="1" customWidth="1"/>
    <col min="4" max="4" width="4.75" style="95" bestFit="1" customWidth="1"/>
    <col min="5" max="5" width="44" style="95" bestFit="1" customWidth="1"/>
    <col min="6" max="6" width="4" style="95" customWidth="1"/>
    <col min="7" max="7" width="4.25" style="95" customWidth="1"/>
    <col min="8" max="16384" width="9" style="95"/>
  </cols>
  <sheetData>
    <row r="2" spans="2:8" ht="15.95" customHeight="1" x14ac:dyDescent="0.15">
      <c r="C2" s="95" t="s">
        <v>292</v>
      </c>
      <c r="G2" s="95" t="s">
        <v>337</v>
      </c>
    </row>
    <row r="3" spans="2:8" ht="15.95" customHeight="1" x14ac:dyDescent="0.15">
      <c r="B3" s="98" t="s">
        <v>288</v>
      </c>
      <c r="D3" s="98" t="s">
        <v>287</v>
      </c>
      <c r="G3" s="95" t="s">
        <v>338</v>
      </c>
    </row>
    <row r="4" spans="2:8" ht="15.95" customHeight="1" x14ac:dyDescent="0.15">
      <c r="B4" s="99" t="s">
        <v>274</v>
      </c>
      <c r="C4" s="100" t="s">
        <v>286</v>
      </c>
      <c r="D4" s="99" t="s">
        <v>274</v>
      </c>
      <c r="E4" s="100" t="s">
        <v>285</v>
      </c>
    </row>
    <row r="5" spans="2:8" ht="15.95" customHeight="1" x14ac:dyDescent="0.15">
      <c r="B5" s="99" t="s">
        <v>274</v>
      </c>
      <c r="C5" s="100" t="s">
        <v>284</v>
      </c>
      <c r="D5" s="99" t="s">
        <v>17</v>
      </c>
      <c r="E5" s="100" t="s">
        <v>283</v>
      </c>
      <c r="F5" s="1156" t="s">
        <v>282</v>
      </c>
      <c r="G5" s="1156"/>
      <c r="H5" s="1156"/>
    </row>
    <row r="6" spans="2:8" ht="15.95" customHeight="1" x14ac:dyDescent="0.15">
      <c r="B6" s="99" t="s">
        <v>274</v>
      </c>
      <c r="C6" s="100" t="s">
        <v>281</v>
      </c>
      <c r="D6" s="99" t="s">
        <v>17</v>
      </c>
      <c r="E6" s="100" t="s">
        <v>280</v>
      </c>
      <c r="F6" s="1156"/>
      <c r="G6" s="1156"/>
      <c r="H6" s="1156"/>
    </row>
    <row r="7" spans="2:8" ht="15.95" customHeight="1" x14ac:dyDescent="0.15">
      <c r="B7" s="99" t="s">
        <v>274</v>
      </c>
      <c r="C7" s="100" t="s">
        <v>279</v>
      </c>
      <c r="F7" s="1156"/>
      <c r="G7" s="1156"/>
      <c r="H7" s="1156"/>
    </row>
    <row r="8" spans="2:8" ht="15.95" customHeight="1" x14ac:dyDescent="0.15">
      <c r="B8" s="99" t="s">
        <v>274</v>
      </c>
      <c r="C8" s="100" t="s">
        <v>278</v>
      </c>
      <c r="D8" s="97" t="s">
        <v>277</v>
      </c>
    </row>
    <row r="9" spans="2:8" ht="15.95" customHeight="1" x14ac:dyDescent="0.15">
      <c r="B9" s="99" t="s">
        <v>274</v>
      </c>
      <c r="C9" s="100" t="s">
        <v>276</v>
      </c>
      <c r="D9" s="101" t="s">
        <v>17</v>
      </c>
      <c r="E9" s="102" t="s">
        <v>275</v>
      </c>
    </row>
    <row r="10" spans="2:8" ht="15.95" customHeight="1" x14ac:dyDescent="0.15">
      <c r="B10" s="99" t="s">
        <v>274</v>
      </c>
      <c r="C10" s="100" t="s">
        <v>273</v>
      </c>
      <c r="D10" s="101" t="s">
        <v>17</v>
      </c>
      <c r="E10" s="102" t="s">
        <v>272</v>
      </c>
    </row>
    <row r="11" spans="2:8" ht="15.95" customHeight="1" x14ac:dyDescent="0.15">
      <c r="B11" s="99"/>
      <c r="C11" s="100"/>
      <c r="D11" s="101" t="s">
        <v>17</v>
      </c>
      <c r="E11" s="102" t="s">
        <v>271</v>
      </c>
    </row>
    <row r="12" spans="2:8" ht="15.95" customHeight="1" x14ac:dyDescent="0.15">
      <c r="B12" s="97" t="s">
        <v>270</v>
      </c>
      <c r="C12" s="96"/>
      <c r="D12" s="101" t="s">
        <v>17</v>
      </c>
      <c r="E12" s="102" t="s">
        <v>269</v>
      </c>
    </row>
    <row r="13" spans="2:8" ht="15.95" customHeight="1" x14ac:dyDescent="0.15">
      <c r="B13" s="101" t="s">
        <v>17</v>
      </c>
      <c r="C13" s="102" t="s">
        <v>268</v>
      </c>
      <c r="D13" s="101" t="s">
        <v>17</v>
      </c>
      <c r="E13" s="102" t="s">
        <v>267</v>
      </c>
    </row>
    <row r="14" spans="2:8" ht="15.95" customHeight="1" x14ac:dyDescent="0.15">
      <c r="B14" s="101" t="s">
        <v>17</v>
      </c>
      <c r="C14" s="102" t="s">
        <v>266</v>
      </c>
      <c r="D14" s="101" t="s">
        <v>17</v>
      </c>
      <c r="E14" s="102" t="s">
        <v>265</v>
      </c>
    </row>
    <row r="15" spans="2:8" ht="15.95" customHeight="1" x14ac:dyDescent="0.15">
      <c r="B15" s="101" t="s">
        <v>17</v>
      </c>
      <c r="C15" s="102" t="s">
        <v>264</v>
      </c>
      <c r="D15" s="101" t="s">
        <v>17</v>
      </c>
      <c r="E15" s="102" t="s">
        <v>263</v>
      </c>
    </row>
    <row r="16" spans="2:8" ht="15.95" customHeight="1" x14ac:dyDescent="0.15">
      <c r="B16" s="101" t="s">
        <v>17</v>
      </c>
      <c r="C16" s="102" t="s">
        <v>262</v>
      </c>
      <c r="D16" s="101" t="s">
        <v>17</v>
      </c>
      <c r="E16" s="102" t="s">
        <v>261</v>
      </c>
    </row>
    <row r="17" spans="2:5" ht="15.95" customHeight="1" x14ac:dyDescent="0.15">
      <c r="B17" s="101" t="s">
        <v>17</v>
      </c>
      <c r="C17" s="102" t="s">
        <v>260</v>
      </c>
      <c r="D17" s="101" t="s">
        <v>17</v>
      </c>
      <c r="E17" s="102" t="s">
        <v>259</v>
      </c>
    </row>
    <row r="18" spans="2:5" ht="15.95" customHeight="1" x14ac:dyDescent="0.15">
      <c r="D18" s="101" t="s">
        <v>17</v>
      </c>
      <c r="E18" s="102" t="s">
        <v>258</v>
      </c>
    </row>
    <row r="19" spans="2:5" ht="15.95" customHeight="1" x14ac:dyDescent="0.15">
      <c r="D19" s="101" t="s">
        <v>17</v>
      </c>
      <c r="E19" s="102" t="s">
        <v>257</v>
      </c>
    </row>
    <row r="20" spans="2:5" ht="15.95" customHeight="1" x14ac:dyDescent="0.15">
      <c r="D20" s="101" t="s">
        <v>17</v>
      </c>
      <c r="E20" s="102" t="s">
        <v>256</v>
      </c>
    </row>
    <row r="21" spans="2:5" ht="15.95" customHeight="1" x14ac:dyDescent="0.15">
      <c r="D21" s="101" t="s">
        <v>17</v>
      </c>
      <c r="E21" s="102" t="s">
        <v>255</v>
      </c>
    </row>
    <row r="22" spans="2:5" ht="15.95" customHeight="1" x14ac:dyDescent="0.15">
      <c r="D22" s="101" t="s">
        <v>17</v>
      </c>
      <c r="E22" s="102" t="s">
        <v>254</v>
      </c>
    </row>
    <row r="23" spans="2:5" ht="15.95" customHeight="1" x14ac:dyDescent="0.15">
      <c r="C23" s="115" t="s">
        <v>332</v>
      </c>
      <c r="D23" s="101" t="s">
        <v>17</v>
      </c>
      <c r="E23" s="102" t="s">
        <v>253</v>
      </c>
    </row>
    <row r="24" spans="2:5" ht="15.95" customHeight="1" x14ac:dyDescent="0.15">
      <c r="B24" s="117" t="s">
        <v>17</v>
      </c>
      <c r="C24" s="115" t="s">
        <v>335</v>
      </c>
      <c r="D24" s="101" t="s">
        <v>17</v>
      </c>
      <c r="E24" s="102" t="s">
        <v>252</v>
      </c>
    </row>
    <row r="25" spans="2:5" ht="15.95" customHeight="1" x14ac:dyDescent="0.15">
      <c r="B25" s="117" t="s">
        <v>17</v>
      </c>
      <c r="C25" s="115" t="s">
        <v>336</v>
      </c>
      <c r="D25" s="101" t="s">
        <v>17</v>
      </c>
      <c r="E25" s="102" t="s">
        <v>251</v>
      </c>
    </row>
    <row r="26" spans="2:5" ht="15.95" customHeight="1" x14ac:dyDescent="0.15">
      <c r="D26" s="101" t="s">
        <v>17</v>
      </c>
      <c r="E26" s="102" t="s">
        <v>250</v>
      </c>
    </row>
    <row r="27" spans="2:5" ht="15.95" customHeight="1" x14ac:dyDescent="0.15">
      <c r="D27" s="101" t="s">
        <v>17</v>
      </c>
      <c r="E27" s="102" t="s">
        <v>249</v>
      </c>
    </row>
    <row r="28" spans="2:5" ht="15.95" customHeight="1" x14ac:dyDescent="0.15">
      <c r="D28" s="101" t="s">
        <v>17</v>
      </c>
      <c r="E28" s="102" t="s">
        <v>248</v>
      </c>
    </row>
    <row r="29" spans="2:5" ht="15.95" customHeight="1" x14ac:dyDescent="0.15">
      <c r="D29" s="101" t="s">
        <v>17</v>
      </c>
      <c r="E29" s="102" t="s">
        <v>247</v>
      </c>
    </row>
  </sheetData>
  <mergeCells count="1">
    <mergeCell ref="F5:H7"/>
  </mergeCells>
  <phoneticPr fontId="7"/>
  <dataValidations count="1">
    <dataValidation type="list" allowBlank="1" showInputMessage="1" showErrorMessage="1" sqref="B13:B17 D5:D6 D9:D29 B24:B25" xr:uid="{00000000-0002-0000-0800-000000000000}">
      <formula1>$G$2:$G$3</formula1>
    </dataValidation>
  </dataValidations>
  <pageMargins left="0.25" right="0.25"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評価項目一覧(戸建)</vt:lpstr>
      <vt:lpstr>×評価項目一覧(戸建)</vt:lpstr>
      <vt:lpstr>1回目　基礎配筋</vt:lpstr>
      <vt:lpstr>2回目　躯体</vt:lpstr>
      <vt:lpstr>3回目　内装下地張り</vt:lpstr>
      <vt:lpstr>3回目ｏｒ4回目</vt:lpstr>
      <vt:lpstr>4回目　竣工</vt:lpstr>
      <vt:lpstr>5回目　空気測定</vt:lpstr>
      <vt:lpstr>評価項目一覧 (共同住宅)</vt:lpstr>
      <vt:lpstr>'×評価項目一覧(戸建)'!Print_Area</vt:lpstr>
      <vt:lpstr>'1回目　基礎配筋'!Print_Area</vt:lpstr>
      <vt:lpstr>'2回目　躯体'!Print_Area</vt:lpstr>
      <vt:lpstr>'3回目　内装下地張り'!Print_Area</vt:lpstr>
      <vt:lpstr>'3回目ｏｒ4回目'!Print_Area</vt:lpstr>
      <vt:lpstr>'4回目　竣工'!Print_Area</vt:lpstr>
      <vt:lpstr>'5回目　空気測定'!Print_Area</vt:lpstr>
      <vt:lpstr>'評価項目一覧 (共同住宅)'!Print_Area</vt:lpstr>
      <vt:lpstr>'評価項目一覧(戸建)'!Print_Area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je212</cp:lastModifiedBy>
  <cp:lastPrinted>2023-07-19T00:14:04Z</cp:lastPrinted>
  <dcterms:created xsi:type="dcterms:W3CDTF">2009-08-20T01:32:14Z</dcterms:created>
  <dcterms:modified xsi:type="dcterms:W3CDTF">2023-07-19T00:17:21Z</dcterms:modified>
</cp:coreProperties>
</file>